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ddproffit/Desktop/"/>
    </mc:Choice>
  </mc:AlternateContent>
  <xr:revisionPtr revIDLastSave="0" documentId="13_ncr:1_{34BA4A9D-5D37-444B-9C14-2B5E25678D48}" xr6:coauthVersionLast="47" xr6:coauthVersionMax="47" xr10:uidLastSave="{00000000-0000-0000-0000-000000000000}"/>
  <bookViews>
    <workbookView xWindow="-120" yWindow="460" windowWidth="28800" windowHeight="16600" xr2:uid="{3F599377-537B-4FD1-9986-88B8C083CEDE}"/>
  </bookViews>
  <sheets>
    <sheet name="Men's Open division" sheetId="2" r:id="rId1"/>
    <sheet name="Women's Open division" sheetId="4" r:id="rId2"/>
    <sheet name="Grom's Open division" sheetId="5" r:id="rId3"/>
    <sheet name="Winners" sheetId="6" r:id="rId4"/>
  </sheets>
  <definedNames>
    <definedName name="_xlnm._FilterDatabase" localSheetId="2" hidden="1">'Grom''s Open division'!$A$3:$M$3</definedName>
    <definedName name="_xlnm._FilterDatabase" localSheetId="0" hidden="1">'Men''s Open division'!$A$3:$M$49</definedName>
    <definedName name="_xlnm._FilterDatabase" localSheetId="1" hidden="1">'Women''s Open division'!$A$3:$M$3</definedName>
    <definedName name="_xlnm.Print_Titles" localSheetId="2">'Grom''s Open division'!$A:$B</definedName>
    <definedName name="_xlnm.Print_Titles" localSheetId="0">'Men''s Open division'!$A:$B</definedName>
    <definedName name="_xlnm.Print_Titles" localSheetId="1">'Women''s Open division'!$A:$B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2" l="1"/>
  <c r="G44" i="2"/>
  <c r="G45" i="2"/>
  <c r="G46" i="2"/>
  <c r="G47" i="2"/>
  <c r="G48" i="2"/>
  <c r="G49" i="2"/>
  <c r="L14" i="2"/>
  <c r="L46" i="2"/>
  <c r="L19" i="2"/>
  <c r="L37" i="2"/>
  <c r="L17" i="2"/>
  <c r="L47" i="2"/>
  <c r="L5" i="2"/>
  <c r="L36" i="2"/>
  <c r="L33" i="2"/>
  <c r="L48" i="2"/>
  <c r="L28" i="2"/>
  <c r="L30" i="2"/>
  <c r="L13" i="2"/>
  <c r="L35" i="2"/>
  <c r="L39" i="2"/>
  <c r="L10" i="2"/>
  <c r="L26" i="2"/>
  <c r="L12" i="2"/>
  <c r="L29" i="2"/>
  <c r="L32" i="2"/>
  <c r="L24" i="2"/>
  <c r="L21" i="2"/>
  <c r="L16" i="2"/>
  <c r="L22" i="2"/>
  <c r="L25" i="2"/>
  <c r="L8" i="2"/>
  <c r="L44" i="2"/>
  <c r="L42" i="2"/>
  <c r="L34" i="2"/>
  <c r="L4" i="2"/>
  <c r="L15" i="2"/>
  <c r="L41" i="2"/>
  <c r="L45" i="2"/>
  <c r="L20" i="2"/>
  <c r="L43" i="2"/>
  <c r="L49" i="2"/>
  <c r="L40" i="2"/>
  <c r="L9" i="2"/>
  <c r="L6" i="2"/>
  <c r="L11" i="2"/>
  <c r="L7" i="2"/>
  <c r="L38" i="2"/>
  <c r="L31" i="2"/>
  <c r="G14" i="2"/>
  <c r="G27" i="2"/>
  <c r="G19" i="2"/>
  <c r="G37" i="2"/>
  <c r="G17" i="2"/>
  <c r="G5" i="2"/>
  <c r="G36" i="2"/>
  <c r="G33" i="2"/>
  <c r="G28" i="2"/>
  <c r="G30" i="2"/>
  <c r="G13" i="2"/>
  <c r="G35" i="2"/>
  <c r="G39" i="2"/>
  <c r="G10" i="2"/>
  <c r="G26" i="2"/>
  <c r="G12" i="2"/>
  <c r="G29" i="2"/>
  <c r="G32" i="2"/>
  <c r="G24" i="2"/>
  <c r="G21" i="2"/>
  <c r="G16" i="2"/>
  <c r="G22" i="2"/>
  <c r="G25" i="2"/>
  <c r="G8" i="2"/>
  <c r="G42" i="2"/>
  <c r="G34" i="2"/>
  <c r="G4" i="2"/>
  <c r="G15" i="2"/>
  <c r="G41" i="2"/>
  <c r="G20" i="2"/>
  <c r="G43" i="2"/>
  <c r="G40" i="2"/>
  <c r="G9" i="2"/>
  <c r="G6" i="2"/>
  <c r="G11" i="2"/>
  <c r="G7" i="2"/>
  <c r="G38" i="2"/>
  <c r="G31" i="2"/>
  <c r="L11" i="4"/>
  <c r="L7" i="4"/>
  <c r="L12" i="4"/>
  <c r="L4" i="4"/>
  <c r="L5" i="4"/>
  <c r="L10" i="4"/>
  <c r="L9" i="4"/>
  <c r="L8" i="4"/>
  <c r="L13" i="4"/>
  <c r="L6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G11" i="4"/>
  <c r="G7" i="4"/>
  <c r="G12" i="4"/>
  <c r="G4" i="4"/>
  <c r="G5" i="4"/>
  <c r="G10" i="4"/>
  <c r="G9" i="4"/>
  <c r="G8" i="4"/>
  <c r="G13" i="4"/>
  <c r="G6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L12" i="5"/>
  <c r="L6" i="5"/>
  <c r="L9" i="5"/>
  <c r="L8" i="5"/>
  <c r="L13" i="5"/>
  <c r="L16" i="5"/>
  <c r="L11" i="5"/>
  <c r="L5" i="5"/>
  <c r="L10" i="5"/>
  <c r="L14" i="5"/>
  <c r="L4" i="5"/>
  <c r="L15" i="5"/>
  <c r="L7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G12" i="5"/>
  <c r="G6" i="5"/>
  <c r="G9" i="5"/>
  <c r="G8" i="5"/>
  <c r="G13" i="5"/>
  <c r="G16" i="5"/>
  <c r="G11" i="5"/>
  <c r="G5" i="5"/>
  <c r="G10" i="5"/>
  <c r="G14" i="5"/>
  <c r="G4" i="5"/>
  <c r="G15" i="5"/>
  <c r="G7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L23" i="2"/>
  <c r="G23" i="2"/>
  <c r="M25" i="2" l="1"/>
  <c r="M66" i="5"/>
  <c r="M34" i="5"/>
  <c r="M74" i="5"/>
  <c r="M42" i="5"/>
  <c r="M58" i="5"/>
  <c r="M26" i="5"/>
  <c r="M82" i="5"/>
  <c r="M50" i="5"/>
  <c r="M18" i="5"/>
  <c r="M80" i="5"/>
  <c r="M56" i="5"/>
  <c r="M48" i="5"/>
  <c r="M40" i="5"/>
  <c r="M32" i="5"/>
  <c r="M24" i="5"/>
  <c r="M96" i="5"/>
  <c r="M72" i="5"/>
  <c r="M87" i="5"/>
  <c r="M71" i="5"/>
  <c r="M55" i="5"/>
  <c r="M39" i="5"/>
  <c r="M88" i="5"/>
  <c r="M64" i="5"/>
  <c r="M95" i="5"/>
  <c r="M79" i="5"/>
  <c r="M63" i="5"/>
  <c r="M47" i="5"/>
  <c r="M31" i="5"/>
  <c r="M22" i="5"/>
  <c r="M46" i="5"/>
  <c r="M94" i="5"/>
  <c r="M30" i="5"/>
  <c r="M86" i="5"/>
  <c r="M54" i="5"/>
  <c r="M62" i="5"/>
  <c r="M78" i="5"/>
  <c r="M70" i="5"/>
  <c r="M38" i="5"/>
  <c r="M65" i="5"/>
  <c r="M57" i="5"/>
  <c r="M49" i="5"/>
  <c r="M41" i="5"/>
  <c r="M33" i="5"/>
  <c r="M25" i="5"/>
  <c r="M90" i="5"/>
  <c r="M23" i="5"/>
  <c r="M17" i="5"/>
  <c r="M8" i="5"/>
  <c r="M89" i="5"/>
  <c r="M81" i="5"/>
  <c r="M97" i="5"/>
  <c r="M16" i="5"/>
  <c r="M73" i="5"/>
  <c r="M5" i="2"/>
  <c r="M84" i="5"/>
  <c r="M76" i="5"/>
  <c r="M68" i="5"/>
  <c r="M60" i="5"/>
  <c r="M52" i="5"/>
  <c r="M44" i="5"/>
  <c r="M36" i="5"/>
  <c r="M28" i="5"/>
  <c r="M20" i="5"/>
  <c r="M10" i="5"/>
  <c r="M92" i="5"/>
  <c r="M69" i="5"/>
  <c r="M21" i="5"/>
  <c r="M77" i="5"/>
  <c r="M37" i="5"/>
  <c r="M83" i="5"/>
  <c r="M43" i="5"/>
  <c r="M35" i="5"/>
  <c r="M27" i="5"/>
  <c r="M19" i="5"/>
  <c r="M5" i="5"/>
  <c r="M93" i="5"/>
  <c r="M53" i="5"/>
  <c r="M67" i="5"/>
  <c r="M11" i="5"/>
  <c r="M61" i="5"/>
  <c r="M59" i="5"/>
  <c r="M29" i="5"/>
  <c r="M91" i="5"/>
  <c r="M51" i="5"/>
  <c r="M85" i="5"/>
  <c r="M45" i="5"/>
  <c r="M75" i="5"/>
  <c r="M36" i="2"/>
  <c r="M6" i="2"/>
  <c r="M13" i="2"/>
  <c r="M17" i="2"/>
  <c r="M4" i="2"/>
  <c r="M21" i="2"/>
  <c r="M7" i="5"/>
  <c r="M4" i="5"/>
  <c r="M13" i="5"/>
  <c r="M9" i="5"/>
  <c r="M12" i="5"/>
  <c r="M7" i="4"/>
  <c r="M11" i="4"/>
  <c r="M31" i="2"/>
  <c r="M38" i="2"/>
  <c r="M7" i="2"/>
  <c r="M11" i="2"/>
  <c r="M9" i="2"/>
  <c r="M40" i="2"/>
  <c r="M20" i="2"/>
  <c r="M41" i="2"/>
  <c r="M15" i="2"/>
  <c r="M39" i="2"/>
  <c r="M34" i="2"/>
  <c r="M8" i="2"/>
  <c r="M22" i="2"/>
  <c r="M16" i="2"/>
  <c r="M24" i="2"/>
  <c r="M32" i="2"/>
  <c r="M29" i="2"/>
  <c r="M12" i="2"/>
  <c r="M26" i="2"/>
  <c r="M35" i="2"/>
  <c r="M30" i="2"/>
  <c r="M28" i="2"/>
  <c r="M33" i="2"/>
  <c r="M37" i="2"/>
  <c r="M19" i="2"/>
  <c r="M9" i="4"/>
  <c r="M5" i="4"/>
  <c r="M4" i="4"/>
  <c r="M14" i="2"/>
  <c r="M23" i="2"/>
</calcChain>
</file>

<file path=xl/sharedStrings.xml><?xml version="1.0" encoding="utf-8"?>
<sst xmlns="http://schemas.openxmlformats.org/spreadsheetml/2006/main" count="126" uniqueCount="87">
  <si>
    <t>Name</t>
  </si>
  <si>
    <t>Feature 1</t>
  </si>
  <si>
    <t>Feature 2</t>
  </si>
  <si>
    <t>Feature 3</t>
  </si>
  <si>
    <t>Run 1 Score</t>
  </si>
  <si>
    <t>Run 2 Score</t>
  </si>
  <si>
    <t>Run 1 (sec)</t>
  </si>
  <si>
    <t>Run 2 (sec)</t>
  </si>
  <si>
    <t>Number</t>
  </si>
  <si>
    <t>Men's Open Division</t>
  </si>
  <si>
    <t>Women's Open Division</t>
  </si>
  <si>
    <t>Quiksilver Bank Slalom</t>
  </si>
  <si>
    <t>Best Run</t>
  </si>
  <si>
    <t>Grom's Open Division</t>
  </si>
  <si>
    <t>Brent Cash</t>
  </si>
  <si>
    <t>Ryan Kennedy</t>
  </si>
  <si>
    <t>Johnny Howensteine</t>
  </si>
  <si>
    <t>Jim Zarola</t>
  </si>
  <si>
    <t>Jimmy Brickler</t>
  </si>
  <si>
    <t>Fernanda Agudelo</t>
  </si>
  <si>
    <t>Phil Ferrall</t>
  </si>
  <si>
    <t>Ava Harteau</t>
  </si>
  <si>
    <t>Keith Harteau</t>
  </si>
  <si>
    <t>Timothy Covert</t>
  </si>
  <si>
    <t>Aileen Delgado</t>
  </si>
  <si>
    <t>Desari Riaz</t>
  </si>
  <si>
    <t>Forrest Lopicollo</t>
  </si>
  <si>
    <t>Hunter Lopicollo</t>
  </si>
  <si>
    <t>Natalie Lopicollo</t>
  </si>
  <si>
    <t>Kyle Lopicollo</t>
  </si>
  <si>
    <t>Luke Reynoso</t>
  </si>
  <si>
    <t>Grayson Wilkes</t>
  </si>
  <si>
    <t>Trevor Bohannon</t>
  </si>
  <si>
    <t>Elvis Zhang</t>
  </si>
  <si>
    <t>Vanessa Zhang</t>
  </si>
  <si>
    <t>Michael Cho</t>
  </si>
  <si>
    <t>Cameron Takos</t>
  </si>
  <si>
    <t>Brian Harrison</t>
  </si>
  <si>
    <t>Quinn Boardman</t>
  </si>
  <si>
    <t>Wyatt Boardman</t>
  </si>
  <si>
    <t>Weston Boardman</t>
  </si>
  <si>
    <t>Jacob Nelson</t>
  </si>
  <si>
    <t>Tanner Baartman</t>
  </si>
  <si>
    <t>Gevorg Hopp</t>
  </si>
  <si>
    <t>Sara Slarinski</t>
  </si>
  <si>
    <t>Laila Slarinski</t>
  </si>
  <si>
    <t>Val Mayer</t>
  </si>
  <si>
    <t>Blake Gott</t>
  </si>
  <si>
    <t>Brandon Weijland</t>
  </si>
  <si>
    <t>Michael Morgaridge</t>
  </si>
  <si>
    <t>Jared Barton</t>
  </si>
  <si>
    <t>Dante Medrigal</t>
  </si>
  <si>
    <t>Ethan Martinez</t>
  </si>
  <si>
    <t>Angela Van Sant</t>
  </si>
  <si>
    <t>Hudson Saunders</t>
  </si>
  <si>
    <t>Maddox Rapp</t>
  </si>
  <si>
    <t>Ryan Marx</t>
  </si>
  <si>
    <t>Ryan Svercher</t>
  </si>
  <si>
    <t>John Wampler</t>
  </si>
  <si>
    <t>Trevor Gerard</t>
  </si>
  <si>
    <t>Blake Axelson</t>
  </si>
  <si>
    <t>Pharaoh Sharma</t>
  </si>
  <si>
    <t>Max Morici</t>
  </si>
  <si>
    <t>Levi Kaseroff</t>
  </si>
  <si>
    <t>Melody Romero</t>
  </si>
  <si>
    <t>Paul Romero</t>
  </si>
  <si>
    <t>Noah Mclaughlin</t>
  </si>
  <si>
    <t>Robert Z. Coronel-Nepa</t>
  </si>
  <si>
    <t>Jarett Shinoda</t>
  </si>
  <si>
    <t>Casey Solomon</t>
  </si>
  <si>
    <t>Alex Chin</t>
  </si>
  <si>
    <t>Gavin Zheng</t>
  </si>
  <si>
    <t>Lei Wang</t>
  </si>
  <si>
    <t>Julien Houdre</t>
  </si>
  <si>
    <t>Anthony Slater</t>
  </si>
  <si>
    <t>Brian Nieto</t>
  </si>
  <si>
    <t>Owen Ready</t>
  </si>
  <si>
    <t>dylan tilly</t>
  </si>
  <si>
    <t>val mayer</t>
  </si>
  <si>
    <t>ace harrison</t>
  </si>
  <si>
    <t>makayla foglman</t>
  </si>
  <si>
    <t>Mens</t>
  </si>
  <si>
    <t>Womens</t>
  </si>
  <si>
    <t>Groms</t>
  </si>
  <si>
    <t>Michael Morgirade</t>
  </si>
  <si>
    <t>Best Trick</t>
  </si>
  <si>
    <t>hunter lopicollo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</si>
</sst>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0" xfId="0" applyFill="1"/>
    <xf numFmtId="0" fontId="0" fillId="0" borderId="0" xfId="0" applyFill="1" applyAlignment="1">
      <alignment horizont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7EF42-C12A-482B-9E11-4BA7BD6EC4DC}">
  <dimension ref="A1:M49"/>
  <sheetViews>
    <sheetView tabSelected="1" topLeftCell="A13" zoomScaleNormal="100" workbookViewId="0">
      <pane xSplit="1" topLeftCell="C1" activePane="topRight" state="frozen"/>
      <selection pane="topRight" activeCell="A18" sqref="A18:XFD18"/>
    </sheetView>
  </sheetViews>
  <sheetFormatPr baseColWidth="10" defaultColWidth="8.83203125" defaultRowHeight="15" x14ac:dyDescent="0.2"/>
  <cols>
    <col min="1" max="1" width="52" style="1" customWidth="1"/>
    <col min="2" max="2" width="31.83203125" customWidth="1"/>
    <col min="3" max="3" width="16.6640625" style="1" customWidth="1"/>
    <col min="4" max="4" width="14.83203125" style="1" customWidth="1"/>
    <col min="5" max="5" width="17" style="1" customWidth="1"/>
    <col min="6" max="6" width="14" style="1" customWidth="1"/>
    <col min="7" max="13" width="14.5" style="1" customWidth="1"/>
  </cols>
  <sheetData>
    <row r="1" spans="1:13" ht="24" x14ac:dyDescent="0.3">
      <c r="A1" s="2" t="s">
        <v>11</v>
      </c>
    </row>
    <row r="2" spans="1:13" ht="24" x14ac:dyDescent="0.3">
      <c r="A2" s="2" t="s">
        <v>9</v>
      </c>
    </row>
    <row r="3" spans="1:13" ht="16" thickBot="1" x14ac:dyDescent="0.25">
      <c r="A3" s="3" t="s">
        <v>8</v>
      </c>
      <c r="B3" s="3" t="s">
        <v>0</v>
      </c>
      <c r="C3" s="4" t="s">
        <v>6</v>
      </c>
      <c r="D3" s="4" t="s">
        <v>1</v>
      </c>
      <c r="E3" s="4" t="s">
        <v>2</v>
      </c>
      <c r="F3" s="4" t="s">
        <v>3</v>
      </c>
      <c r="G3" s="4" t="s">
        <v>4</v>
      </c>
      <c r="H3" s="5" t="s">
        <v>7</v>
      </c>
      <c r="I3" s="5" t="s">
        <v>1</v>
      </c>
      <c r="J3" s="5" t="s">
        <v>2</v>
      </c>
      <c r="K3" s="5" t="s">
        <v>3</v>
      </c>
      <c r="L3" s="5" t="s">
        <v>5</v>
      </c>
      <c r="M3" s="3" t="s">
        <v>12</v>
      </c>
    </row>
    <row r="4" spans="1:13" x14ac:dyDescent="0.2">
      <c r="A4" s="6">
        <v>71</v>
      </c>
      <c r="B4" s="7" t="s">
        <v>63</v>
      </c>
      <c r="C4" s="6">
        <v>34</v>
      </c>
      <c r="D4" s="6">
        <v>4</v>
      </c>
      <c r="E4" s="6">
        <v>3</v>
      </c>
      <c r="F4" s="6"/>
      <c r="G4" s="6">
        <f>+C4-D4-E4-F4</f>
        <v>27</v>
      </c>
      <c r="H4" s="6">
        <v>80</v>
      </c>
      <c r="I4" s="6">
        <v>4</v>
      </c>
      <c r="J4" s="6">
        <v>3</v>
      </c>
      <c r="K4" s="6"/>
      <c r="L4" s="6">
        <f>+H4-I4-J4-K4</f>
        <v>73</v>
      </c>
      <c r="M4" s="6">
        <f>MIN(G4,L4)</f>
        <v>27</v>
      </c>
    </row>
    <row r="5" spans="1:13" x14ac:dyDescent="0.2">
      <c r="A5" s="6">
        <v>48</v>
      </c>
      <c r="B5" s="7" t="s">
        <v>29</v>
      </c>
      <c r="C5" s="6">
        <v>35.799999999999997</v>
      </c>
      <c r="D5" s="6">
        <v>2</v>
      </c>
      <c r="E5" s="6">
        <v>3</v>
      </c>
      <c r="F5" s="6"/>
      <c r="G5" s="6">
        <f>+C5-D5-E5-F5</f>
        <v>30.799999999999997</v>
      </c>
      <c r="H5" s="6">
        <v>33.409999999999997</v>
      </c>
      <c r="I5" s="6">
        <v>4</v>
      </c>
      <c r="J5" s="6">
        <v>2</v>
      </c>
      <c r="K5" s="6"/>
      <c r="L5" s="6">
        <f>+H5-I5-J5-K5</f>
        <v>27.409999999999997</v>
      </c>
      <c r="M5" s="6">
        <f>MIN(G5,L5)</f>
        <v>27.409999999999997</v>
      </c>
    </row>
    <row r="6" spans="1:13" x14ac:dyDescent="0.2">
      <c r="A6" s="6">
        <v>80</v>
      </c>
      <c r="B6" s="7" t="s">
        <v>75</v>
      </c>
      <c r="C6" s="6">
        <v>35.57</v>
      </c>
      <c r="D6" s="6">
        <v>4</v>
      </c>
      <c r="E6" s="6">
        <v>3</v>
      </c>
      <c r="F6" s="6"/>
      <c r="G6" s="6">
        <f>+C6-D6-E6-F6</f>
        <v>28.57</v>
      </c>
      <c r="H6" s="6">
        <v>36.78</v>
      </c>
      <c r="I6" s="6">
        <v>3</v>
      </c>
      <c r="J6" s="6">
        <v>3</v>
      </c>
      <c r="K6" s="6"/>
      <c r="L6" s="6">
        <f>+H6-I6-J6-K6</f>
        <v>30.78</v>
      </c>
      <c r="M6" s="6">
        <f>MIN(G6,L6)</f>
        <v>28.57</v>
      </c>
    </row>
    <row r="7" spans="1:13" x14ac:dyDescent="0.2">
      <c r="A7" s="1">
        <v>92</v>
      </c>
      <c r="B7" t="s">
        <v>77</v>
      </c>
      <c r="C7" s="1">
        <v>36.57</v>
      </c>
      <c r="D7" s="1">
        <v>2</v>
      </c>
      <c r="E7" s="1">
        <v>2</v>
      </c>
      <c r="G7" s="1">
        <f>+C7-D7-E7-F7</f>
        <v>32.57</v>
      </c>
      <c r="H7" s="1">
        <v>35.659999999999997</v>
      </c>
      <c r="I7" s="1">
        <v>4</v>
      </c>
      <c r="J7" s="1">
        <v>3</v>
      </c>
      <c r="L7" s="1">
        <f>+H7-I7-J7-K7</f>
        <v>28.659999999999997</v>
      </c>
      <c r="M7" s="1">
        <f>MIN(G7,L7)</f>
        <v>28.659999999999997</v>
      </c>
    </row>
    <row r="8" spans="1:13" x14ac:dyDescent="0.2">
      <c r="A8" s="1">
        <v>67</v>
      </c>
      <c r="B8" t="s">
        <v>60</v>
      </c>
      <c r="C8" s="1">
        <v>33.880000000000003</v>
      </c>
      <c r="D8" s="1">
        <v>2</v>
      </c>
      <c r="E8" s="1">
        <v>3</v>
      </c>
      <c r="G8" s="1">
        <f>+C8-D8-E8-F8</f>
        <v>28.880000000000003</v>
      </c>
      <c r="H8" s="1">
        <v>35.65</v>
      </c>
      <c r="I8" s="1">
        <v>3</v>
      </c>
      <c r="J8" s="1">
        <v>3</v>
      </c>
      <c r="L8" s="1">
        <f>+H8-I8-J8-K8</f>
        <v>29.65</v>
      </c>
      <c r="M8" s="1">
        <f>MIN(G8,L8)</f>
        <v>28.880000000000003</v>
      </c>
    </row>
    <row r="9" spans="1:13" x14ac:dyDescent="0.2">
      <c r="A9" s="1">
        <v>79</v>
      </c>
      <c r="B9" t="s">
        <v>74</v>
      </c>
      <c r="C9" s="1">
        <v>35.909999999999997</v>
      </c>
      <c r="D9" s="1">
        <v>3</v>
      </c>
      <c r="E9" s="1">
        <v>4</v>
      </c>
      <c r="G9" s="1">
        <f>+C9-D9-E9-F9</f>
        <v>28.909999999999997</v>
      </c>
      <c r="H9" s="1">
        <v>80</v>
      </c>
      <c r="I9" s="1">
        <v>4</v>
      </c>
      <c r="J9" s="1">
        <v>3</v>
      </c>
      <c r="L9" s="1">
        <f>+H9-I9-J9-K9</f>
        <v>73</v>
      </c>
      <c r="M9" s="1">
        <f>MIN(G9,L9)</f>
        <v>28.909999999999997</v>
      </c>
    </row>
    <row r="10" spans="1:13" x14ac:dyDescent="0.2">
      <c r="A10" s="1">
        <v>57</v>
      </c>
      <c r="B10" t="s">
        <v>48</v>
      </c>
      <c r="G10" s="1">
        <f>+C10-D10-E10-F10</f>
        <v>0</v>
      </c>
      <c r="H10" s="1">
        <v>35.97</v>
      </c>
      <c r="I10" s="1">
        <v>4</v>
      </c>
      <c r="J10" s="1">
        <v>3</v>
      </c>
      <c r="L10" s="1">
        <f>+H10-I10-J10-K10</f>
        <v>28.97</v>
      </c>
      <c r="M10" s="1">
        <v>28.97</v>
      </c>
    </row>
    <row r="11" spans="1:13" x14ac:dyDescent="0.2">
      <c r="A11" s="1">
        <v>81</v>
      </c>
      <c r="B11" t="s">
        <v>76</v>
      </c>
      <c r="C11" s="1">
        <v>37.299999999999997</v>
      </c>
      <c r="D11" s="1">
        <v>0</v>
      </c>
      <c r="E11" s="1">
        <v>0</v>
      </c>
      <c r="G11" s="1">
        <f>+C11-D11-E11-F11</f>
        <v>37.299999999999997</v>
      </c>
      <c r="H11" s="1">
        <v>34.31</v>
      </c>
      <c r="I11" s="1">
        <v>2</v>
      </c>
      <c r="J11" s="1">
        <v>2</v>
      </c>
      <c r="L11" s="1">
        <f>+H11-I11-J11-K11</f>
        <v>30.310000000000002</v>
      </c>
      <c r="M11" s="1">
        <f>MIN(G11,L11)</f>
        <v>30.310000000000002</v>
      </c>
    </row>
    <row r="12" spans="1:13" x14ac:dyDescent="0.2">
      <c r="A12" s="1">
        <v>59</v>
      </c>
      <c r="B12" t="s">
        <v>51</v>
      </c>
      <c r="C12" s="1">
        <v>33.32</v>
      </c>
      <c r="D12" s="1">
        <v>1</v>
      </c>
      <c r="E12" s="1">
        <v>2</v>
      </c>
      <c r="G12" s="1">
        <f>+C12-D12-E12-F12</f>
        <v>30.32</v>
      </c>
      <c r="H12" s="1">
        <v>36.35</v>
      </c>
      <c r="I12" s="1">
        <v>2</v>
      </c>
      <c r="J12" s="1">
        <v>3</v>
      </c>
      <c r="L12" s="1">
        <f>+H12-I12-J12-K12</f>
        <v>31.35</v>
      </c>
      <c r="M12" s="1">
        <f>MIN(G12,L12)</f>
        <v>30.32</v>
      </c>
    </row>
    <row r="13" spans="1:13" x14ac:dyDescent="0.2">
      <c r="A13" s="1">
        <v>54</v>
      </c>
      <c r="B13" t="s">
        <v>41</v>
      </c>
      <c r="C13" s="1">
        <v>34.1</v>
      </c>
      <c r="D13" s="1">
        <v>1</v>
      </c>
      <c r="E13" s="1">
        <v>2</v>
      </c>
      <c r="G13" s="1">
        <f>+C13-D13-E13-F13</f>
        <v>31.1</v>
      </c>
      <c r="H13" s="1">
        <v>34.85</v>
      </c>
      <c r="I13" s="1">
        <v>2</v>
      </c>
      <c r="J13" s="1">
        <v>2</v>
      </c>
      <c r="L13" s="1">
        <f>+H13-I13-J13-K13</f>
        <v>30.85</v>
      </c>
      <c r="M13" s="1">
        <f>MIN(G13,L13)</f>
        <v>30.85</v>
      </c>
    </row>
    <row r="14" spans="1:13" x14ac:dyDescent="0.2">
      <c r="A14" s="1">
        <v>41</v>
      </c>
      <c r="B14" t="s">
        <v>15</v>
      </c>
      <c r="C14" s="1">
        <v>34.299999999999997</v>
      </c>
      <c r="D14" s="1">
        <v>2</v>
      </c>
      <c r="E14" s="1">
        <v>1</v>
      </c>
      <c r="G14" s="1">
        <f>+C14-D14-E14-F14</f>
        <v>31.299999999999997</v>
      </c>
      <c r="H14" s="1">
        <v>35.590000000000003</v>
      </c>
      <c r="I14" s="1">
        <v>3</v>
      </c>
      <c r="J14" s="1">
        <v>1</v>
      </c>
      <c r="L14" s="1">
        <f>+H14-I14-J14-K14</f>
        <v>31.590000000000003</v>
      </c>
      <c r="M14" s="1">
        <f>MIN(G14,L14)</f>
        <v>31.299999999999997</v>
      </c>
    </row>
    <row r="15" spans="1:13" x14ac:dyDescent="0.2">
      <c r="A15" s="1">
        <v>72</v>
      </c>
      <c r="B15" t="s">
        <v>65</v>
      </c>
      <c r="C15" s="1">
        <v>60</v>
      </c>
      <c r="D15" s="1">
        <v>1</v>
      </c>
      <c r="E15" s="1">
        <v>0</v>
      </c>
      <c r="G15" s="1">
        <f>+C15-D15-E15-F15</f>
        <v>59</v>
      </c>
      <c r="H15" s="1">
        <v>36.07</v>
      </c>
      <c r="I15" s="1">
        <v>3</v>
      </c>
      <c r="J15" s="1">
        <v>1</v>
      </c>
      <c r="L15" s="1">
        <f>+H15-I15-J15-K15</f>
        <v>32.07</v>
      </c>
      <c r="M15" s="1">
        <f>MIN(G15,L15)</f>
        <v>32.07</v>
      </c>
    </row>
    <row r="16" spans="1:13" x14ac:dyDescent="0.2">
      <c r="A16" s="1">
        <v>64</v>
      </c>
      <c r="B16" t="s">
        <v>57</v>
      </c>
      <c r="C16" s="1">
        <v>37.1</v>
      </c>
      <c r="D16" s="1">
        <v>2</v>
      </c>
      <c r="E16" s="1">
        <v>3</v>
      </c>
      <c r="G16" s="1">
        <f>+C16-D16-E16-F16</f>
        <v>32.1</v>
      </c>
      <c r="H16" s="1">
        <v>80</v>
      </c>
      <c r="I16" s="1">
        <v>0</v>
      </c>
      <c r="J16" s="1">
        <v>0</v>
      </c>
      <c r="L16" s="1">
        <f>+H16-I16-J16-K16</f>
        <v>80</v>
      </c>
      <c r="M16" s="1">
        <f>MIN(G16,L16)</f>
        <v>32.1</v>
      </c>
    </row>
    <row r="17" spans="1:13" x14ac:dyDescent="0.2">
      <c r="A17" s="1">
        <v>46</v>
      </c>
      <c r="B17" t="s">
        <v>22</v>
      </c>
      <c r="C17" s="1">
        <v>36.14</v>
      </c>
      <c r="D17" s="1">
        <v>1</v>
      </c>
      <c r="E17" s="1">
        <v>3</v>
      </c>
      <c r="G17" s="1">
        <f>+C17-D17-E17-F17</f>
        <v>32.14</v>
      </c>
      <c r="H17" s="1">
        <v>46.56</v>
      </c>
      <c r="I17" s="1">
        <v>0</v>
      </c>
      <c r="J17" s="1">
        <v>0</v>
      </c>
      <c r="L17" s="1">
        <f>+H17-I17-J17-K17</f>
        <v>46.56</v>
      </c>
      <c r="M17" s="1">
        <f>MIN(G17,L17)</f>
        <v>32.14</v>
      </c>
    </row>
    <row r="18" spans="1:13" x14ac:dyDescent="0.2">
      <c r="B18" t="s">
        <v>47</v>
      </c>
      <c r="C18" s="1">
        <v>36.75</v>
      </c>
      <c r="D18" s="1">
        <v>2</v>
      </c>
      <c r="E18" s="1">
        <v>2</v>
      </c>
      <c r="G18" s="1">
        <f>+C18-D18-E18-F18</f>
        <v>32.75</v>
      </c>
      <c r="H18" s="1">
        <v>38.43</v>
      </c>
      <c r="I18" s="1">
        <v>3</v>
      </c>
      <c r="J18" s="1">
        <v>3</v>
      </c>
      <c r="L18" s="1">
        <v>32.43</v>
      </c>
      <c r="M18" s="1">
        <v>32.43</v>
      </c>
    </row>
    <row r="19" spans="1:13" x14ac:dyDescent="0.2">
      <c r="A19" s="1">
        <v>44</v>
      </c>
      <c r="B19" t="s">
        <v>18</v>
      </c>
      <c r="C19" s="1">
        <v>38</v>
      </c>
      <c r="D19" s="1">
        <v>1</v>
      </c>
      <c r="E19" s="1">
        <v>1</v>
      </c>
      <c r="G19" s="1">
        <f>+C19-D19-E19-F19</f>
        <v>36</v>
      </c>
      <c r="H19" s="1">
        <v>36.909999999999997</v>
      </c>
      <c r="I19" s="1">
        <v>1</v>
      </c>
      <c r="J19" s="1">
        <v>3</v>
      </c>
      <c r="L19" s="1">
        <f>+H19-I19-J19-K19</f>
        <v>32.909999999999997</v>
      </c>
      <c r="M19" s="1">
        <f>MIN(G19,L19)</f>
        <v>32.909999999999997</v>
      </c>
    </row>
    <row r="20" spans="1:13" x14ac:dyDescent="0.2">
      <c r="A20" s="1">
        <v>75</v>
      </c>
      <c r="B20" t="s">
        <v>68</v>
      </c>
      <c r="C20" s="1">
        <v>36.6</v>
      </c>
      <c r="D20" s="1">
        <v>1</v>
      </c>
      <c r="E20" s="1">
        <v>2</v>
      </c>
      <c r="G20" s="1">
        <f>+C20-D20-E20-F20</f>
        <v>33.6</v>
      </c>
      <c r="H20" s="1">
        <v>35.94</v>
      </c>
      <c r="I20" s="1">
        <v>1</v>
      </c>
      <c r="J20" s="1">
        <v>2</v>
      </c>
      <c r="L20" s="1">
        <f>+H20-I20-J20-K20</f>
        <v>32.94</v>
      </c>
      <c r="M20" s="1">
        <f>MIN(G20,L20)</f>
        <v>32.94</v>
      </c>
    </row>
    <row r="21" spans="1:13" x14ac:dyDescent="0.2">
      <c r="A21" s="1">
        <v>63</v>
      </c>
      <c r="B21" t="s">
        <v>56</v>
      </c>
      <c r="C21" s="1">
        <v>36.22</v>
      </c>
      <c r="D21" s="1">
        <v>1</v>
      </c>
      <c r="E21" s="1">
        <v>1</v>
      </c>
      <c r="G21" s="1">
        <f>+C21-D21-E21-F21</f>
        <v>34.22</v>
      </c>
      <c r="H21" s="1">
        <v>35.15</v>
      </c>
      <c r="I21" s="1">
        <v>1</v>
      </c>
      <c r="J21" s="1">
        <v>1</v>
      </c>
      <c r="L21" s="1">
        <f>+H21-I21-J21-K21</f>
        <v>33.15</v>
      </c>
      <c r="M21" s="1">
        <f>MIN(G21,L21)</f>
        <v>33.15</v>
      </c>
    </row>
    <row r="22" spans="1:13" x14ac:dyDescent="0.2">
      <c r="A22" s="1">
        <v>65</v>
      </c>
      <c r="B22" t="s">
        <v>58</v>
      </c>
      <c r="C22" s="1">
        <v>35.47</v>
      </c>
      <c r="D22" s="1">
        <v>1</v>
      </c>
      <c r="E22" s="1">
        <v>1</v>
      </c>
      <c r="G22" s="1">
        <f>+C22-D22-E22-F22</f>
        <v>33.47</v>
      </c>
      <c r="H22" s="1">
        <v>35.4</v>
      </c>
      <c r="I22" s="1">
        <v>1</v>
      </c>
      <c r="J22" s="1">
        <v>1</v>
      </c>
      <c r="L22" s="1">
        <f>+H22-I22-J22-K22</f>
        <v>33.4</v>
      </c>
      <c r="M22" s="1">
        <f>MIN(G22,L22)</f>
        <v>33.4</v>
      </c>
    </row>
    <row r="23" spans="1:13" x14ac:dyDescent="0.2">
      <c r="A23" s="1">
        <v>40</v>
      </c>
      <c r="B23" t="s">
        <v>14</v>
      </c>
      <c r="C23" s="1">
        <v>35.94</v>
      </c>
      <c r="D23" s="1">
        <v>1</v>
      </c>
      <c r="E23" s="1">
        <v>1</v>
      </c>
      <c r="G23" s="1">
        <f>+C23-D23-E23-F23</f>
        <v>33.94</v>
      </c>
      <c r="H23" s="1">
        <v>35.65</v>
      </c>
      <c r="I23" s="1">
        <v>1</v>
      </c>
      <c r="J23" s="1">
        <v>1</v>
      </c>
      <c r="L23" s="1">
        <f>+H23-I23-J23-K23</f>
        <v>33.65</v>
      </c>
      <c r="M23" s="1">
        <f>MIN(G23,L23)</f>
        <v>33.65</v>
      </c>
    </row>
    <row r="24" spans="1:13" x14ac:dyDescent="0.2">
      <c r="A24" s="1">
        <v>62</v>
      </c>
      <c r="B24" t="s">
        <v>55</v>
      </c>
      <c r="C24" s="1">
        <v>36.909999999999997</v>
      </c>
      <c r="D24" s="1">
        <v>1</v>
      </c>
      <c r="E24" s="1">
        <v>1</v>
      </c>
      <c r="G24" s="1">
        <f>+C24-D24-E24-F24</f>
        <v>34.909999999999997</v>
      </c>
      <c r="H24" s="1">
        <v>36.93</v>
      </c>
      <c r="I24" s="1">
        <v>1</v>
      </c>
      <c r="J24" s="1">
        <v>2</v>
      </c>
      <c r="L24" s="1">
        <f>+H24-I24-J24-K24</f>
        <v>33.93</v>
      </c>
      <c r="M24" s="1">
        <f>MIN(G24,L24)</f>
        <v>33.93</v>
      </c>
    </row>
    <row r="25" spans="1:13" x14ac:dyDescent="0.2">
      <c r="A25" s="1">
        <v>66</v>
      </c>
      <c r="B25" t="s">
        <v>59</v>
      </c>
      <c r="C25" s="1">
        <v>43</v>
      </c>
      <c r="D25" s="1">
        <v>0</v>
      </c>
      <c r="E25" s="1">
        <v>0</v>
      </c>
      <c r="G25" s="1">
        <f>+C25-D25-E25-F25</f>
        <v>43</v>
      </c>
      <c r="H25" s="1">
        <v>36.340000000000003</v>
      </c>
      <c r="I25" s="1">
        <v>1</v>
      </c>
      <c r="J25" s="1">
        <v>1</v>
      </c>
      <c r="L25" s="1">
        <f>+H25-I25-J25-K25</f>
        <v>34.340000000000003</v>
      </c>
      <c r="M25" s="1">
        <f>MIN(G25,L25)</f>
        <v>34.340000000000003</v>
      </c>
    </row>
    <row r="26" spans="1:13" x14ac:dyDescent="0.2">
      <c r="A26" s="1">
        <v>58</v>
      </c>
      <c r="B26" t="s">
        <v>50</v>
      </c>
      <c r="C26" s="1">
        <v>36.409999999999997</v>
      </c>
      <c r="D26" s="1">
        <v>1</v>
      </c>
      <c r="E26" s="1">
        <v>0</v>
      </c>
      <c r="G26" s="1">
        <f>+C26-D26-E26-F26</f>
        <v>35.409999999999997</v>
      </c>
      <c r="H26" s="1">
        <v>36.380000000000003</v>
      </c>
      <c r="I26" s="1">
        <v>1</v>
      </c>
      <c r="J26" s="1">
        <v>1</v>
      </c>
      <c r="L26" s="1">
        <f>+H26-I26-J26-K26</f>
        <v>34.380000000000003</v>
      </c>
      <c r="M26" s="1">
        <f>MIN(G26,L26)</f>
        <v>34.380000000000003</v>
      </c>
    </row>
    <row r="27" spans="1:13" x14ac:dyDescent="0.2">
      <c r="A27" s="1">
        <v>42</v>
      </c>
      <c r="B27" t="s">
        <v>16</v>
      </c>
      <c r="C27" s="1">
        <v>37.5</v>
      </c>
      <c r="D27" s="1">
        <v>1</v>
      </c>
      <c r="E27" s="1">
        <v>1</v>
      </c>
      <c r="G27" s="1">
        <f>+C27-D27-E27-F27</f>
        <v>35.5</v>
      </c>
      <c r="H27" s="1">
        <v>37.5</v>
      </c>
      <c r="I27" s="1">
        <v>2</v>
      </c>
      <c r="J27" s="1">
        <v>1</v>
      </c>
      <c r="L27" s="1">
        <v>34.5</v>
      </c>
      <c r="M27" s="1">
        <v>34.5</v>
      </c>
    </row>
    <row r="28" spans="1:13" x14ac:dyDescent="0.2">
      <c r="A28" s="1">
        <v>52</v>
      </c>
      <c r="B28" t="s">
        <v>36</v>
      </c>
      <c r="C28" s="1">
        <v>60</v>
      </c>
      <c r="D28" s="1">
        <v>0</v>
      </c>
      <c r="E28" s="1">
        <v>0</v>
      </c>
      <c r="G28" s="1">
        <f>+C28-D28-E28-F28</f>
        <v>60</v>
      </c>
      <c r="H28" s="1">
        <v>36.57</v>
      </c>
      <c r="I28" s="1">
        <v>1</v>
      </c>
      <c r="J28" s="1">
        <v>1</v>
      </c>
      <c r="L28" s="1">
        <f>+H28-I28-J28-K28</f>
        <v>34.57</v>
      </c>
      <c r="M28" s="1">
        <f>MIN(G28,L28)</f>
        <v>34.57</v>
      </c>
    </row>
    <row r="29" spans="1:13" x14ac:dyDescent="0.2">
      <c r="A29" s="1">
        <v>60</v>
      </c>
      <c r="B29" t="s">
        <v>52</v>
      </c>
      <c r="C29" s="1">
        <v>37.19</v>
      </c>
      <c r="D29" s="1">
        <v>0</v>
      </c>
      <c r="E29" s="1">
        <v>0</v>
      </c>
      <c r="G29" s="1">
        <f>+C29-D29-E29-F29</f>
        <v>37.19</v>
      </c>
      <c r="H29" s="1">
        <v>36.78</v>
      </c>
      <c r="I29" s="1">
        <v>0</v>
      </c>
      <c r="J29" s="1">
        <v>1</v>
      </c>
      <c r="L29" s="1">
        <f>+H29-I29-J29-K29</f>
        <v>35.78</v>
      </c>
      <c r="M29" s="1">
        <f>MIN(G29,L29)</f>
        <v>35.78</v>
      </c>
    </row>
    <row r="30" spans="1:13" x14ac:dyDescent="0.2">
      <c r="A30" s="1">
        <v>53</v>
      </c>
      <c r="B30" t="s">
        <v>37</v>
      </c>
      <c r="C30" s="1">
        <v>40.22</v>
      </c>
      <c r="D30" s="1">
        <v>1</v>
      </c>
      <c r="E30" s="1">
        <v>1</v>
      </c>
      <c r="G30" s="1">
        <f>+C30-D30-E30-F30</f>
        <v>38.22</v>
      </c>
      <c r="H30" s="1">
        <v>39.130000000000003</v>
      </c>
      <c r="I30" s="1">
        <v>1</v>
      </c>
      <c r="J30" s="1">
        <v>2</v>
      </c>
      <c r="L30" s="1">
        <f>+H30-I30-J30-K30</f>
        <v>36.130000000000003</v>
      </c>
      <c r="M30" s="1">
        <f>MIN(G30,L30)</f>
        <v>36.130000000000003</v>
      </c>
    </row>
    <row r="31" spans="1:13" x14ac:dyDescent="0.2">
      <c r="A31" s="1">
        <v>156</v>
      </c>
      <c r="B31" t="s">
        <v>79</v>
      </c>
      <c r="C31" s="1">
        <v>37.869999999999997</v>
      </c>
      <c r="D31" s="1">
        <v>0</v>
      </c>
      <c r="E31" s="1">
        <v>0</v>
      </c>
      <c r="G31" s="1">
        <f>+C31-D31-E31-F31</f>
        <v>37.869999999999997</v>
      </c>
      <c r="H31" s="1">
        <v>36.409999999999997</v>
      </c>
      <c r="I31" s="1">
        <v>0</v>
      </c>
      <c r="J31" s="1">
        <v>0</v>
      </c>
      <c r="L31" s="1">
        <f>+H31-I31-J31-K31</f>
        <v>36.409999999999997</v>
      </c>
      <c r="M31" s="1">
        <f>MIN(G31,L31)</f>
        <v>36.409999999999997</v>
      </c>
    </row>
    <row r="32" spans="1:13" x14ac:dyDescent="0.2">
      <c r="A32" s="1">
        <v>61</v>
      </c>
      <c r="B32" t="s">
        <v>54</v>
      </c>
      <c r="C32" s="1">
        <v>60</v>
      </c>
      <c r="D32" s="1">
        <v>1</v>
      </c>
      <c r="E32" s="1">
        <v>0</v>
      </c>
      <c r="G32" s="1">
        <f>+C32-D32-E32-F32</f>
        <v>59</v>
      </c>
      <c r="H32" s="1">
        <v>38.380000000000003</v>
      </c>
      <c r="I32" s="1">
        <v>1</v>
      </c>
      <c r="J32" s="1">
        <v>0</v>
      </c>
      <c r="L32" s="1">
        <f>+H32-I32-J32-K32</f>
        <v>37.380000000000003</v>
      </c>
      <c r="M32" s="1">
        <f>MIN(G32,L32)</f>
        <v>37.380000000000003</v>
      </c>
    </row>
    <row r="33" spans="1:13" x14ac:dyDescent="0.2">
      <c r="A33" s="1">
        <v>50</v>
      </c>
      <c r="B33" t="s">
        <v>32</v>
      </c>
      <c r="C33" s="1">
        <v>40.78</v>
      </c>
      <c r="D33" s="1">
        <v>3</v>
      </c>
      <c r="E33" s="1">
        <v>0</v>
      </c>
      <c r="G33" s="1">
        <f>+C33-D33-E33-F33</f>
        <v>37.78</v>
      </c>
      <c r="H33" s="1">
        <v>60</v>
      </c>
      <c r="I33" s="1">
        <v>0</v>
      </c>
      <c r="J33" s="1">
        <v>0</v>
      </c>
      <c r="L33" s="1">
        <f>+H33-I33-J33-K33</f>
        <v>60</v>
      </c>
      <c r="M33" s="1">
        <f>MIN(G33,L33)</f>
        <v>37.78</v>
      </c>
    </row>
    <row r="34" spans="1:13" x14ac:dyDescent="0.2">
      <c r="A34" s="1">
        <v>70</v>
      </c>
      <c r="B34" t="s">
        <v>62</v>
      </c>
      <c r="C34" s="1">
        <v>42.85</v>
      </c>
      <c r="D34" s="1">
        <v>0</v>
      </c>
      <c r="E34" s="1">
        <v>0</v>
      </c>
      <c r="G34" s="1">
        <f>+C34-D34-E34-F34</f>
        <v>42.85</v>
      </c>
      <c r="H34" s="1">
        <v>41.93</v>
      </c>
      <c r="I34" s="1">
        <v>0</v>
      </c>
      <c r="J34" s="1">
        <v>0</v>
      </c>
      <c r="L34" s="1">
        <f>+H34-I34-J34-K34</f>
        <v>41.93</v>
      </c>
      <c r="M34" s="1">
        <f>MIN(G34,L34)</f>
        <v>41.93</v>
      </c>
    </row>
    <row r="35" spans="1:13" x14ac:dyDescent="0.2">
      <c r="A35" s="1">
        <v>55</v>
      </c>
      <c r="B35" t="s">
        <v>42</v>
      </c>
      <c r="C35" s="1">
        <v>45.25</v>
      </c>
      <c r="D35" s="1">
        <v>1</v>
      </c>
      <c r="E35" s="1">
        <v>2</v>
      </c>
      <c r="G35" s="1">
        <f>+C35-D35-E35-F35</f>
        <v>42.25</v>
      </c>
      <c r="H35" s="1">
        <v>80</v>
      </c>
      <c r="I35" s="1">
        <v>0</v>
      </c>
      <c r="J35" s="1">
        <v>0</v>
      </c>
      <c r="L35" s="1">
        <f>+H35-I35-J35-K35</f>
        <v>80</v>
      </c>
      <c r="M35" s="1">
        <f>MIN(G35,L35)</f>
        <v>42.25</v>
      </c>
    </row>
    <row r="36" spans="1:13" x14ac:dyDescent="0.2">
      <c r="A36" s="1">
        <v>49</v>
      </c>
      <c r="B36" t="s">
        <v>30</v>
      </c>
      <c r="C36" s="1">
        <v>60</v>
      </c>
      <c r="D36" s="1">
        <v>1</v>
      </c>
      <c r="E36" s="1">
        <v>0</v>
      </c>
      <c r="G36" s="1">
        <f>+C36-D36-E36-F36</f>
        <v>59</v>
      </c>
      <c r="H36" s="1">
        <v>44.78</v>
      </c>
      <c r="I36" s="1">
        <v>1</v>
      </c>
      <c r="J36" s="1">
        <v>0</v>
      </c>
      <c r="L36" s="1">
        <f>+H36-I36-J36-K36</f>
        <v>43.78</v>
      </c>
      <c r="M36" s="1">
        <f>MIN(G36,L36)</f>
        <v>43.78</v>
      </c>
    </row>
    <row r="37" spans="1:13" x14ac:dyDescent="0.2">
      <c r="A37" s="1">
        <v>45</v>
      </c>
      <c r="B37" t="s">
        <v>20</v>
      </c>
      <c r="C37" s="1">
        <v>50.63</v>
      </c>
      <c r="D37" s="1">
        <v>1</v>
      </c>
      <c r="E37" s="1">
        <v>0</v>
      </c>
      <c r="G37" s="1">
        <f>+C37-D37-E37-F37</f>
        <v>49.63</v>
      </c>
      <c r="H37" s="1">
        <v>46.32</v>
      </c>
      <c r="I37" s="1">
        <v>1</v>
      </c>
      <c r="J37" s="1">
        <v>0</v>
      </c>
      <c r="L37" s="1">
        <f>+H37-I37-J37-K37</f>
        <v>45.32</v>
      </c>
      <c r="M37" s="1">
        <f>MIN(G37,L37)</f>
        <v>45.32</v>
      </c>
    </row>
    <row r="38" spans="1:13" x14ac:dyDescent="0.2">
      <c r="A38" s="1">
        <v>160</v>
      </c>
      <c r="B38" t="s">
        <v>78</v>
      </c>
      <c r="C38" s="1">
        <v>60</v>
      </c>
      <c r="D38" s="1">
        <v>1</v>
      </c>
      <c r="E38" s="1">
        <v>1</v>
      </c>
      <c r="G38" s="1">
        <f>+C38-D38-E38-F38</f>
        <v>58</v>
      </c>
      <c r="H38" s="1">
        <v>52.68</v>
      </c>
      <c r="I38" s="1">
        <v>2</v>
      </c>
      <c r="J38" s="1">
        <v>0</v>
      </c>
      <c r="L38" s="1">
        <f>+H38-I38-J38-K38</f>
        <v>50.68</v>
      </c>
      <c r="M38" s="1">
        <f>MIN(G38,L38)</f>
        <v>50.68</v>
      </c>
    </row>
    <row r="39" spans="1:13" x14ac:dyDescent="0.2">
      <c r="A39" s="1">
        <v>56</v>
      </c>
      <c r="B39" t="s">
        <v>43</v>
      </c>
      <c r="C39" s="1">
        <v>60</v>
      </c>
      <c r="D39" s="1">
        <v>2</v>
      </c>
      <c r="E39" s="1">
        <v>0</v>
      </c>
      <c r="G39" s="1">
        <f>+C39-D39-E39-F39</f>
        <v>58</v>
      </c>
      <c r="H39" s="1">
        <v>80</v>
      </c>
      <c r="I39" s="1">
        <v>1</v>
      </c>
      <c r="J39" s="1">
        <v>1</v>
      </c>
      <c r="L39" s="1">
        <f>+H39-I39-J39-K39</f>
        <v>78</v>
      </c>
      <c r="M39" s="1">
        <f>MIN(G39,L39)</f>
        <v>58</v>
      </c>
    </row>
    <row r="40" spans="1:13" x14ac:dyDescent="0.2">
      <c r="A40" s="1">
        <v>78</v>
      </c>
      <c r="B40" t="s">
        <v>73</v>
      </c>
      <c r="C40" s="1">
        <v>60</v>
      </c>
      <c r="D40" s="1">
        <v>1</v>
      </c>
      <c r="E40" s="1">
        <v>0</v>
      </c>
      <c r="G40" s="1">
        <f>+C40-D40-E40-F40</f>
        <v>59</v>
      </c>
      <c r="H40" s="1">
        <v>80</v>
      </c>
      <c r="I40" s="1">
        <v>1</v>
      </c>
      <c r="J40" s="1">
        <v>3</v>
      </c>
      <c r="L40" s="1">
        <f>+H40-I40-J40-K40</f>
        <v>76</v>
      </c>
      <c r="M40" s="1">
        <f>MIN(G40,L40)</f>
        <v>59</v>
      </c>
    </row>
    <row r="41" spans="1:13" x14ac:dyDescent="0.2">
      <c r="A41" s="1">
        <v>73</v>
      </c>
      <c r="B41" t="s">
        <v>66</v>
      </c>
      <c r="C41" s="1">
        <v>60</v>
      </c>
      <c r="D41" s="1">
        <v>0</v>
      </c>
      <c r="E41" s="1">
        <v>0</v>
      </c>
      <c r="G41" s="1">
        <f>+C41-D41-E41-F41</f>
        <v>60</v>
      </c>
      <c r="H41" s="1">
        <v>80</v>
      </c>
      <c r="I41" s="1">
        <v>1</v>
      </c>
      <c r="J41" s="1">
        <v>0</v>
      </c>
      <c r="L41" s="1">
        <f>+H41-I41-J41-K41</f>
        <v>79</v>
      </c>
      <c r="M41" s="1">
        <f>MIN(G41,L41)</f>
        <v>60</v>
      </c>
    </row>
    <row r="42" spans="1:13" x14ac:dyDescent="0.2">
      <c r="A42" s="1">
        <v>69</v>
      </c>
      <c r="C42" s="1">
        <v>60</v>
      </c>
      <c r="D42" s="1">
        <v>0</v>
      </c>
      <c r="E42" s="1">
        <v>0</v>
      </c>
      <c r="G42" s="1">
        <f>+C42-D42-E42-F42</f>
        <v>60</v>
      </c>
      <c r="L42" s="1">
        <f>+H42-I42-J42-K42</f>
        <v>0</v>
      </c>
      <c r="M42" s="1">
        <v>60</v>
      </c>
    </row>
    <row r="43" spans="1:13" x14ac:dyDescent="0.2">
      <c r="A43" s="1">
        <v>76</v>
      </c>
      <c r="B43" t="s">
        <v>70</v>
      </c>
      <c r="C43" s="1">
        <v>60</v>
      </c>
      <c r="D43" s="1">
        <v>0</v>
      </c>
      <c r="E43" s="1">
        <v>0</v>
      </c>
      <c r="G43" s="1">
        <f>+C43-D43-E43-F43</f>
        <v>60</v>
      </c>
      <c r="H43" s="1">
        <v>0</v>
      </c>
      <c r="I43" s="1">
        <v>0</v>
      </c>
      <c r="J43" s="1">
        <v>0</v>
      </c>
      <c r="L43" s="1">
        <f>+H43-I43-J43-K43</f>
        <v>0</v>
      </c>
      <c r="M43" s="1">
        <v>60</v>
      </c>
    </row>
    <row r="44" spans="1:13" x14ac:dyDescent="0.2">
      <c r="A44" s="1">
        <v>68</v>
      </c>
      <c r="B44" t="s">
        <v>61</v>
      </c>
      <c r="G44" s="1">
        <f>+C44-D44-E44-F44</f>
        <v>0</v>
      </c>
      <c r="H44" s="1">
        <v>80</v>
      </c>
      <c r="I44" s="1">
        <v>1</v>
      </c>
      <c r="J44" s="1">
        <v>0</v>
      </c>
      <c r="L44" s="1">
        <f>+H44-I44-J44-K44</f>
        <v>79</v>
      </c>
      <c r="M44" s="1">
        <v>79</v>
      </c>
    </row>
    <row r="45" spans="1:13" x14ac:dyDescent="0.2">
      <c r="A45" s="1">
        <v>74</v>
      </c>
      <c r="B45" t="s">
        <v>67</v>
      </c>
      <c r="G45" s="1">
        <f>+C45-D45-E45-F45</f>
        <v>0</v>
      </c>
      <c r="H45" s="1">
        <v>80</v>
      </c>
      <c r="I45" s="1">
        <v>0</v>
      </c>
      <c r="J45" s="1">
        <v>0</v>
      </c>
      <c r="L45" s="1">
        <f>+H45-I45-J45-K45</f>
        <v>80</v>
      </c>
      <c r="M45" s="1">
        <v>80</v>
      </c>
    </row>
    <row r="46" spans="1:13" x14ac:dyDescent="0.2">
      <c r="A46" s="1">
        <v>43</v>
      </c>
      <c r="B46" t="s">
        <v>17</v>
      </c>
      <c r="G46" s="1">
        <f>+C46-D46-E46-F46</f>
        <v>0</v>
      </c>
      <c r="L46" s="1">
        <f>+H46-I46-J46-K46</f>
        <v>0</v>
      </c>
      <c r="M46" s="1">
        <v>80</v>
      </c>
    </row>
    <row r="47" spans="1:13" x14ac:dyDescent="0.2">
      <c r="A47" s="1">
        <v>47</v>
      </c>
      <c r="B47" t="s">
        <v>23</v>
      </c>
      <c r="G47" s="1">
        <f>+C47-D47-E47-F47</f>
        <v>0</v>
      </c>
      <c r="L47" s="1">
        <f>+H47-I47-J47-K47</f>
        <v>0</v>
      </c>
      <c r="M47" s="1">
        <v>80</v>
      </c>
    </row>
    <row r="48" spans="1:13" x14ac:dyDescent="0.2">
      <c r="A48" s="1">
        <v>51</v>
      </c>
      <c r="B48" t="s">
        <v>35</v>
      </c>
      <c r="G48" s="1">
        <f>+C48-D48-E48-F48</f>
        <v>0</v>
      </c>
      <c r="L48" s="1">
        <f>+H48-I48-J48-K48</f>
        <v>0</v>
      </c>
      <c r="M48" s="1">
        <v>80</v>
      </c>
    </row>
    <row r="49" spans="1:13" x14ac:dyDescent="0.2">
      <c r="A49" s="1">
        <v>77</v>
      </c>
      <c r="B49" t="s">
        <v>72</v>
      </c>
      <c r="G49" s="1">
        <f>+C49-D49-E49-F49</f>
        <v>0</v>
      </c>
      <c r="H49" s="1">
        <v>0</v>
      </c>
      <c r="I49" s="1">
        <v>0</v>
      </c>
      <c r="J49" s="1">
        <v>0</v>
      </c>
      <c r="L49" s="1">
        <f>+H49-I49-J49-K49</f>
        <v>0</v>
      </c>
      <c r="M49" s="1">
        <v>80</v>
      </c>
    </row>
  </sheetData>
  <autoFilter ref="A3:M49" xr:uid="{77A7EF42-C12A-482B-9E11-4BA7BD6EC4DC}">
    <sortState xmlns:xlrd2="http://schemas.microsoft.com/office/spreadsheetml/2017/richdata2" ref="A4:M49">
      <sortCondition ref="M3:M49"/>
    </sortState>
  </autoFilter>
  <printOptions gridLines="1"/>
  <pageMargins left="0.7" right="0.7" top="0.75" bottom="0.75" header="0.3" footer="0.3"/>
  <pageSetup pageOrder="overThenDown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9D67A-1159-4400-A590-94230A9A77F7}">
  <dimension ref="A1:M98"/>
  <sheetViews>
    <sheetView zoomScaleNormal="100" workbookViewId="0">
      <pane xSplit="1" topLeftCell="B1" activePane="topRight" state="frozen"/>
      <selection pane="topRight" activeCell="M27" sqref="M27"/>
    </sheetView>
  </sheetViews>
  <sheetFormatPr baseColWidth="10" defaultColWidth="8.83203125" defaultRowHeight="15" x14ac:dyDescent="0.2"/>
  <cols>
    <col min="1" max="1" width="9.1640625" style="1"/>
    <col min="2" max="2" width="31.83203125" customWidth="1"/>
    <col min="3" max="13" width="14.5" style="1" customWidth="1"/>
  </cols>
  <sheetData>
    <row r="1" spans="1:13" ht="24" x14ac:dyDescent="0.3">
      <c r="A1" s="2" t="s">
        <v>11</v>
      </c>
    </row>
    <row r="2" spans="1:13" ht="24" x14ac:dyDescent="0.3">
      <c r="A2" s="2" t="s">
        <v>10</v>
      </c>
    </row>
    <row r="3" spans="1:13" ht="16" thickBot="1" x14ac:dyDescent="0.25">
      <c r="A3" s="3" t="s">
        <v>8</v>
      </c>
      <c r="B3" s="3" t="s">
        <v>0</v>
      </c>
      <c r="C3" s="4" t="s">
        <v>6</v>
      </c>
      <c r="D3" s="4" t="s">
        <v>1</v>
      </c>
      <c r="E3" s="4" t="s">
        <v>2</v>
      </c>
      <c r="F3" s="4" t="s">
        <v>3</v>
      </c>
      <c r="G3" s="4" t="s">
        <v>4</v>
      </c>
      <c r="H3" s="5" t="s">
        <v>7</v>
      </c>
      <c r="I3" s="5" t="s">
        <v>1</v>
      </c>
      <c r="J3" s="5" t="s">
        <v>2</v>
      </c>
      <c r="K3" s="5" t="s">
        <v>3</v>
      </c>
      <c r="L3" s="5" t="s">
        <v>5</v>
      </c>
      <c r="M3" s="3" t="s">
        <v>12</v>
      </c>
    </row>
    <row r="4" spans="1:13" x14ac:dyDescent="0.2">
      <c r="A4" s="6">
        <v>123</v>
      </c>
      <c r="B4" s="7" t="s">
        <v>25</v>
      </c>
      <c r="C4" s="6">
        <v>37.840000000000003</v>
      </c>
      <c r="D4" s="6">
        <v>1</v>
      </c>
      <c r="E4" s="6">
        <v>1</v>
      </c>
      <c r="F4" s="6"/>
      <c r="G4" s="6">
        <f t="shared" ref="G4:G35" si="0">+C4-D4-E4-F4</f>
        <v>35.840000000000003</v>
      </c>
      <c r="H4" s="6">
        <v>38.5</v>
      </c>
      <c r="I4" s="6">
        <v>2</v>
      </c>
      <c r="J4" s="6">
        <v>1</v>
      </c>
      <c r="K4" s="6"/>
      <c r="L4" s="6">
        <f t="shared" ref="L4:L35" si="1">+H4-I4-J4-K4</f>
        <v>35.5</v>
      </c>
      <c r="M4" s="6">
        <f>MIN(G4,L4)</f>
        <v>35.5</v>
      </c>
    </row>
    <row r="5" spans="1:13" x14ac:dyDescent="0.2">
      <c r="A5" s="6">
        <v>124</v>
      </c>
      <c r="B5" s="7" t="s">
        <v>28</v>
      </c>
      <c r="C5" s="6">
        <v>38.840000000000003</v>
      </c>
      <c r="D5" s="6">
        <v>1</v>
      </c>
      <c r="E5" s="6">
        <v>0</v>
      </c>
      <c r="F5" s="6"/>
      <c r="G5" s="6">
        <f t="shared" si="0"/>
        <v>37.840000000000003</v>
      </c>
      <c r="H5" s="6">
        <v>38.869999999999997</v>
      </c>
      <c r="I5" s="6">
        <v>2</v>
      </c>
      <c r="J5" s="6">
        <v>1</v>
      </c>
      <c r="K5" s="6"/>
      <c r="L5" s="6">
        <f t="shared" si="1"/>
        <v>35.869999999999997</v>
      </c>
      <c r="M5" s="6">
        <f>MIN(G5,L5)</f>
        <v>35.869999999999997</v>
      </c>
    </row>
    <row r="6" spans="1:13" s="9" customFormat="1" x14ac:dyDescent="0.2">
      <c r="A6" s="6">
        <v>129</v>
      </c>
      <c r="B6" s="7" t="s">
        <v>69</v>
      </c>
      <c r="C6" s="6">
        <v>39.130000000000003</v>
      </c>
      <c r="D6" s="6">
        <v>2</v>
      </c>
      <c r="E6" s="6">
        <v>0</v>
      </c>
      <c r="F6" s="6"/>
      <c r="G6" s="6">
        <f t="shared" si="0"/>
        <v>37.130000000000003</v>
      </c>
      <c r="H6" s="6"/>
      <c r="I6" s="6"/>
      <c r="J6" s="6"/>
      <c r="K6" s="6"/>
      <c r="L6" s="6">
        <f t="shared" si="1"/>
        <v>0</v>
      </c>
      <c r="M6" s="6">
        <v>37.130000000000003</v>
      </c>
    </row>
    <row r="7" spans="1:13" s="7" customFormat="1" x14ac:dyDescent="0.2">
      <c r="A7" s="8">
        <v>121</v>
      </c>
      <c r="B7" s="9" t="s">
        <v>21</v>
      </c>
      <c r="C7" s="8">
        <v>42.09</v>
      </c>
      <c r="D7" s="8">
        <v>2</v>
      </c>
      <c r="E7" s="8">
        <v>2</v>
      </c>
      <c r="F7" s="8"/>
      <c r="G7" s="8">
        <f t="shared" si="0"/>
        <v>38.090000000000003</v>
      </c>
      <c r="H7" s="8">
        <v>45</v>
      </c>
      <c r="I7" s="8">
        <v>1</v>
      </c>
      <c r="J7" s="8">
        <v>0</v>
      </c>
      <c r="K7" s="8"/>
      <c r="L7" s="8">
        <f t="shared" si="1"/>
        <v>44</v>
      </c>
      <c r="M7" s="8">
        <f>MIN(G7,L7)</f>
        <v>38.090000000000003</v>
      </c>
    </row>
    <row r="8" spans="1:13" s="7" customFormat="1" x14ac:dyDescent="0.2">
      <c r="A8" s="1">
        <v>127</v>
      </c>
      <c r="B8" t="s">
        <v>53</v>
      </c>
      <c r="C8" s="1">
        <v>42.69</v>
      </c>
      <c r="D8" s="1">
        <v>0</v>
      </c>
      <c r="E8" s="1">
        <v>0</v>
      </c>
      <c r="F8" s="1"/>
      <c r="G8" s="1">
        <f t="shared" si="0"/>
        <v>42.69</v>
      </c>
      <c r="H8" s="1">
        <v>0</v>
      </c>
      <c r="I8" s="1">
        <v>0</v>
      </c>
      <c r="J8" s="1"/>
      <c r="K8" s="1"/>
      <c r="L8" s="1">
        <f t="shared" si="1"/>
        <v>0</v>
      </c>
      <c r="M8" s="1">
        <v>42.69</v>
      </c>
    </row>
    <row r="9" spans="1:13" x14ac:dyDescent="0.2">
      <c r="A9" s="1">
        <v>126</v>
      </c>
      <c r="B9" t="s">
        <v>45</v>
      </c>
      <c r="C9" s="1">
        <v>80</v>
      </c>
      <c r="D9" s="1">
        <v>0</v>
      </c>
      <c r="E9" s="1">
        <v>0</v>
      </c>
      <c r="G9" s="1">
        <f t="shared" si="0"/>
        <v>80</v>
      </c>
      <c r="H9" s="1">
        <v>47.43</v>
      </c>
      <c r="I9" s="1">
        <v>1</v>
      </c>
      <c r="J9" s="1">
        <v>0</v>
      </c>
      <c r="L9" s="1">
        <f t="shared" si="1"/>
        <v>46.43</v>
      </c>
      <c r="M9" s="1">
        <f>MIN(G9,L9)</f>
        <v>46.43</v>
      </c>
    </row>
    <row r="10" spans="1:13" x14ac:dyDescent="0.2">
      <c r="A10" s="1">
        <v>125</v>
      </c>
      <c r="B10" t="s">
        <v>44</v>
      </c>
      <c r="C10" s="1">
        <v>54.53</v>
      </c>
      <c r="D10" s="1">
        <v>0</v>
      </c>
      <c r="E10" s="1">
        <v>0</v>
      </c>
      <c r="G10" s="1">
        <f t="shared" si="0"/>
        <v>54.53</v>
      </c>
      <c r="L10" s="1">
        <f t="shared" si="1"/>
        <v>0</v>
      </c>
      <c r="M10" s="1">
        <v>54.53</v>
      </c>
    </row>
    <row r="11" spans="1:13" x14ac:dyDescent="0.2">
      <c r="A11" s="1">
        <v>120</v>
      </c>
      <c r="B11" t="s">
        <v>19</v>
      </c>
      <c r="C11" s="1">
        <v>80</v>
      </c>
      <c r="D11" s="1">
        <v>1</v>
      </c>
      <c r="E11" s="1">
        <v>0</v>
      </c>
      <c r="G11" s="1">
        <f t="shared" si="0"/>
        <v>79</v>
      </c>
      <c r="H11" s="1">
        <v>102.6</v>
      </c>
      <c r="I11" s="1">
        <v>0</v>
      </c>
      <c r="J11" s="1">
        <v>0</v>
      </c>
      <c r="L11" s="1">
        <f t="shared" si="1"/>
        <v>102.6</v>
      </c>
      <c r="M11" s="1">
        <f>MIN(G11,L11)</f>
        <v>79</v>
      </c>
    </row>
    <row r="12" spans="1:13" x14ac:dyDescent="0.2">
      <c r="A12" s="1">
        <v>122</v>
      </c>
      <c r="B12" t="s">
        <v>24</v>
      </c>
      <c r="G12" s="1">
        <f t="shared" si="0"/>
        <v>0</v>
      </c>
      <c r="L12" s="1">
        <f t="shared" si="1"/>
        <v>0</v>
      </c>
      <c r="M12" s="1">
        <v>80</v>
      </c>
    </row>
    <row r="13" spans="1:13" x14ac:dyDescent="0.2">
      <c r="A13" s="1">
        <v>128</v>
      </c>
      <c r="B13" t="s">
        <v>64</v>
      </c>
      <c r="G13" s="1">
        <f t="shared" si="0"/>
        <v>0</v>
      </c>
      <c r="L13" s="1">
        <f t="shared" si="1"/>
        <v>0</v>
      </c>
      <c r="M13" s="1">
        <v>80</v>
      </c>
    </row>
    <row r="14" spans="1:13" x14ac:dyDescent="0.2">
      <c r="G14" s="1">
        <f t="shared" si="0"/>
        <v>0</v>
      </c>
      <c r="L14" s="1">
        <f t="shared" si="1"/>
        <v>0</v>
      </c>
    </row>
    <row r="15" spans="1:13" x14ac:dyDescent="0.2">
      <c r="G15" s="1">
        <f t="shared" si="0"/>
        <v>0</v>
      </c>
      <c r="L15" s="1">
        <f t="shared" si="1"/>
        <v>0</v>
      </c>
    </row>
    <row r="16" spans="1:13" x14ac:dyDescent="0.2">
      <c r="G16" s="1">
        <f t="shared" si="0"/>
        <v>0</v>
      </c>
      <c r="L16" s="1">
        <f t="shared" si="1"/>
        <v>0</v>
      </c>
    </row>
    <row r="17" spans="7:12" x14ac:dyDescent="0.2">
      <c r="G17" s="1">
        <f t="shared" si="0"/>
        <v>0</v>
      </c>
      <c r="L17" s="1">
        <f t="shared" si="1"/>
        <v>0</v>
      </c>
    </row>
    <row r="18" spans="7:12" x14ac:dyDescent="0.2">
      <c r="G18" s="1">
        <f t="shared" si="0"/>
        <v>0</v>
      </c>
      <c r="L18" s="1">
        <f t="shared" si="1"/>
        <v>0</v>
      </c>
    </row>
    <row r="19" spans="7:12" x14ac:dyDescent="0.2">
      <c r="G19" s="1">
        <f t="shared" si="0"/>
        <v>0</v>
      </c>
      <c r="L19" s="1">
        <f t="shared" si="1"/>
        <v>0</v>
      </c>
    </row>
    <row r="20" spans="7:12" x14ac:dyDescent="0.2">
      <c r="G20" s="1">
        <f t="shared" si="0"/>
        <v>0</v>
      </c>
      <c r="L20" s="1">
        <f t="shared" si="1"/>
        <v>0</v>
      </c>
    </row>
    <row r="21" spans="7:12" x14ac:dyDescent="0.2">
      <c r="G21" s="1">
        <f t="shared" si="0"/>
        <v>0</v>
      </c>
      <c r="L21" s="1">
        <f t="shared" si="1"/>
        <v>0</v>
      </c>
    </row>
    <row r="22" spans="7:12" x14ac:dyDescent="0.2">
      <c r="G22" s="1">
        <f t="shared" si="0"/>
        <v>0</v>
      </c>
      <c r="L22" s="1">
        <f t="shared" si="1"/>
        <v>0</v>
      </c>
    </row>
    <row r="23" spans="7:12" x14ac:dyDescent="0.2">
      <c r="G23" s="1">
        <f t="shared" si="0"/>
        <v>0</v>
      </c>
      <c r="L23" s="1">
        <f t="shared" si="1"/>
        <v>0</v>
      </c>
    </row>
    <row r="24" spans="7:12" x14ac:dyDescent="0.2">
      <c r="G24" s="1">
        <f t="shared" si="0"/>
        <v>0</v>
      </c>
      <c r="L24" s="1">
        <f t="shared" si="1"/>
        <v>0</v>
      </c>
    </row>
    <row r="25" spans="7:12" x14ac:dyDescent="0.2">
      <c r="G25" s="1">
        <f t="shared" si="0"/>
        <v>0</v>
      </c>
      <c r="L25" s="1">
        <f t="shared" si="1"/>
        <v>0</v>
      </c>
    </row>
    <row r="26" spans="7:12" x14ac:dyDescent="0.2">
      <c r="G26" s="1">
        <f t="shared" si="0"/>
        <v>0</v>
      </c>
      <c r="L26" s="1">
        <f t="shared" si="1"/>
        <v>0</v>
      </c>
    </row>
    <row r="27" spans="7:12" x14ac:dyDescent="0.2">
      <c r="G27" s="1">
        <f t="shared" si="0"/>
        <v>0</v>
      </c>
      <c r="L27" s="1">
        <f t="shared" si="1"/>
        <v>0</v>
      </c>
    </row>
    <row r="28" spans="7:12" x14ac:dyDescent="0.2">
      <c r="G28" s="1">
        <f t="shared" si="0"/>
        <v>0</v>
      </c>
      <c r="L28" s="1">
        <f t="shared" si="1"/>
        <v>0</v>
      </c>
    </row>
    <row r="29" spans="7:12" x14ac:dyDescent="0.2">
      <c r="G29" s="1">
        <f t="shared" si="0"/>
        <v>0</v>
      </c>
      <c r="L29" s="1">
        <f t="shared" si="1"/>
        <v>0</v>
      </c>
    </row>
    <row r="30" spans="7:12" x14ac:dyDescent="0.2">
      <c r="G30" s="1">
        <f t="shared" si="0"/>
        <v>0</v>
      </c>
      <c r="L30" s="1">
        <f t="shared" si="1"/>
        <v>0</v>
      </c>
    </row>
    <row r="31" spans="7:12" x14ac:dyDescent="0.2">
      <c r="G31" s="1">
        <f t="shared" si="0"/>
        <v>0</v>
      </c>
      <c r="L31" s="1">
        <f t="shared" si="1"/>
        <v>0</v>
      </c>
    </row>
    <row r="32" spans="7:12" x14ac:dyDescent="0.2">
      <c r="G32" s="1">
        <f t="shared" si="0"/>
        <v>0</v>
      </c>
      <c r="L32" s="1">
        <f t="shared" si="1"/>
        <v>0</v>
      </c>
    </row>
    <row r="33" spans="7:12" x14ac:dyDescent="0.2">
      <c r="G33" s="1">
        <f t="shared" si="0"/>
        <v>0</v>
      </c>
      <c r="L33" s="1">
        <f t="shared" si="1"/>
        <v>0</v>
      </c>
    </row>
    <row r="34" spans="7:12" x14ac:dyDescent="0.2">
      <c r="G34" s="1">
        <f t="shared" si="0"/>
        <v>0</v>
      </c>
      <c r="L34" s="1">
        <f t="shared" si="1"/>
        <v>0</v>
      </c>
    </row>
    <row r="35" spans="7:12" x14ac:dyDescent="0.2">
      <c r="G35" s="1">
        <f t="shared" si="0"/>
        <v>0</v>
      </c>
      <c r="L35" s="1">
        <f t="shared" si="1"/>
        <v>0</v>
      </c>
    </row>
    <row r="36" spans="7:12" x14ac:dyDescent="0.2">
      <c r="G36" s="1">
        <f t="shared" ref="G36:G67" si="2">+C36-D36-E36-F36</f>
        <v>0</v>
      </c>
      <c r="L36" s="1">
        <f t="shared" ref="L36:L67" si="3">+H36-I36-J36-K36</f>
        <v>0</v>
      </c>
    </row>
    <row r="37" spans="7:12" x14ac:dyDescent="0.2">
      <c r="G37" s="1">
        <f t="shared" si="2"/>
        <v>0</v>
      </c>
      <c r="L37" s="1">
        <f t="shared" si="3"/>
        <v>0</v>
      </c>
    </row>
    <row r="38" spans="7:12" x14ac:dyDescent="0.2">
      <c r="G38" s="1">
        <f t="shared" si="2"/>
        <v>0</v>
      </c>
      <c r="L38" s="1">
        <f t="shared" si="3"/>
        <v>0</v>
      </c>
    </row>
    <row r="39" spans="7:12" x14ac:dyDescent="0.2">
      <c r="G39" s="1">
        <f t="shared" si="2"/>
        <v>0</v>
      </c>
      <c r="L39" s="1">
        <f t="shared" si="3"/>
        <v>0</v>
      </c>
    </row>
    <row r="40" spans="7:12" x14ac:dyDescent="0.2">
      <c r="G40" s="1">
        <f t="shared" si="2"/>
        <v>0</v>
      </c>
      <c r="L40" s="1">
        <f t="shared" si="3"/>
        <v>0</v>
      </c>
    </row>
    <row r="41" spans="7:12" x14ac:dyDescent="0.2">
      <c r="G41" s="1">
        <f t="shared" si="2"/>
        <v>0</v>
      </c>
      <c r="L41" s="1">
        <f t="shared" si="3"/>
        <v>0</v>
      </c>
    </row>
    <row r="42" spans="7:12" x14ac:dyDescent="0.2">
      <c r="G42" s="1">
        <f t="shared" si="2"/>
        <v>0</v>
      </c>
      <c r="L42" s="1">
        <f t="shared" si="3"/>
        <v>0</v>
      </c>
    </row>
    <row r="43" spans="7:12" x14ac:dyDescent="0.2">
      <c r="G43" s="1">
        <f t="shared" si="2"/>
        <v>0</v>
      </c>
      <c r="L43" s="1">
        <f t="shared" si="3"/>
        <v>0</v>
      </c>
    </row>
    <row r="44" spans="7:12" x14ac:dyDescent="0.2">
      <c r="G44" s="1">
        <f t="shared" si="2"/>
        <v>0</v>
      </c>
      <c r="L44" s="1">
        <f t="shared" si="3"/>
        <v>0</v>
      </c>
    </row>
    <row r="45" spans="7:12" x14ac:dyDescent="0.2">
      <c r="G45" s="1">
        <f t="shared" si="2"/>
        <v>0</v>
      </c>
      <c r="L45" s="1">
        <f t="shared" si="3"/>
        <v>0</v>
      </c>
    </row>
    <row r="46" spans="7:12" x14ac:dyDescent="0.2">
      <c r="G46" s="1">
        <f t="shared" si="2"/>
        <v>0</v>
      </c>
      <c r="L46" s="1">
        <f t="shared" si="3"/>
        <v>0</v>
      </c>
    </row>
    <row r="47" spans="7:12" x14ac:dyDescent="0.2">
      <c r="G47" s="1">
        <f t="shared" si="2"/>
        <v>0</v>
      </c>
      <c r="L47" s="1">
        <f t="shared" si="3"/>
        <v>0</v>
      </c>
    </row>
    <row r="48" spans="7:12" x14ac:dyDescent="0.2">
      <c r="G48" s="1">
        <f t="shared" si="2"/>
        <v>0</v>
      </c>
      <c r="L48" s="1">
        <f t="shared" si="3"/>
        <v>0</v>
      </c>
    </row>
    <row r="49" spans="7:12" x14ac:dyDescent="0.2">
      <c r="G49" s="1">
        <f t="shared" si="2"/>
        <v>0</v>
      </c>
      <c r="L49" s="1">
        <f t="shared" si="3"/>
        <v>0</v>
      </c>
    </row>
    <row r="50" spans="7:12" x14ac:dyDescent="0.2">
      <c r="G50" s="1">
        <f t="shared" si="2"/>
        <v>0</v>
      </c>
      <c r="L50" s="1">
        <f t="shared" si="3"/>
        <v>0</v>
      </c>
    </row>
    <row r="51" spans="7:12" x14ac:dyDescent="0.2">
      <c r="G51" s="1">
        <f t="shared" si="2"/>
        <v>0</v>
      </c>
      <c r="L51" s="1">
        <f t="shared" si="3"/>
        <v>0</v>
      </c>
    </row>
    <row r="52" spans="7:12" x14ac:dyDescent="0.2">
      <c r="G52" s="1">
        <f t="shared" si="2"/>
        <v>0</v>
      </c>
      <c r="L52" s="1">
        <f t="shared" si="3"/>
        <v>0</v>
      </c>
    </row>
    <row r="53" spans="7:12" x14ac:dyDescent="0.2">
      <c r="G53" s="1">
        <f t="shared" si="2"/>
        <v>0</v>
      </c>
      <c r="L53" s="1">
        <f t="shared" si="3"/>
        <v>0</v>
      </c>
    </row>
    <row r="54" spans="7:12" x14ac:dyDescent="0.2">
      <c r="G54" s="1">
        <f t="shared" si="2"/>
        <v>0</v>
      </c>
      <c r="L54" s="1">
        <f t="shared" si="3"/>
        <v>0</v>
      </c>
    </row>
    <row r="55" spans="7:12" x14ac:dyDescent="0.2">
      <c r="G55" s="1">
        <f t="shared" si="2"/>
        <v>0</v>
      </c>
      <c r="L55" s="1">
        <f t="shared" si="3"/>
        <v>0</v>
      </c>
    </row>
    <row r="56" spans="7:12" x14ac:dyDescent="0.2">
      <c r="G56" s="1">
        <f t="shared" si="2"/>
        <v>0</v>
      </c>
      <c r="L56" s="1">
        <f t="shared" si="3"/>
        <v>0</v>
      </c>
    </row>
    <row r="57" spans="7:12" x14ac:dyDescent="0.2">
      <c r="G57" s="1">
        <f t="shared" si="2"/>
        <v>0</v>
      </c>
      <c r="L57" s="1">
        <f t="shared" si="3"/>
        <v>0</v>
      </c>
    </row>
    <row r="58" spans="7:12" x14ac:dyDescent="0.2">
      <c r="G58" s="1">
        <f t="shared" si="2"/>
        <v>0</v>
      </c>
      <c r="L58" s="1">
        <f t="shared" si="3"/>
        <v>0</v>
      </c>
    </row>
    <row r="59" spans="7:12" x14ac:dyDescent="0.2">
      <c r="G59" s="1">
        <f t="shared" si="2"/>
        <v>0</v>
      </c>
      <c r="L59" s="1">
        <f t="shared" si="3"/>
        <v>0</v>
      </c>
    </row>
    <row r="60" spans="7:12" x14ac:dyDescent="0.2">
      <c r="G60" s="1">
        <f t="shared" si="2"/>
        <v>0</v>
      </c>
      <c r="L60" s="1">
        <f t="shared" si="3"/>
        <v>0</v>
      </c>
    </row>
    <row r="61" spans="7:12" x14ac:dyDescent="0.2">
      <c r="G61" s="1">
        <f t="shared" si="2"/>
        <v>0</v>
      </c>
      <c r="L61" s="1">
        <f t="shared" si="3"/>
        <v>0</v>
      </c>
    </row>
    <row r="62" spans="7:12" x14ac:dyDescent="0.2">
      <c r="G62" s="1">
        <f t="shared" si="2"/>
        <v>0</v>
      </c>
      <c r="L62" s="1">
        <f t="shared" si="3"/>
        <v>0</v>
      </c>
    </row>
    <row r="63" spans="7:12" x14ac:dyDescent="0.2">
      <c r="G63" s="1">
        <f t="shared" si="2"/>
        <v>0</v>
      </c>
      <c r="L63" s="1">
        <f t="shared" si="3"/>
        <v>0</v>
      </c>
    </row>
    <row r="64" spans="7:12" x14ac:dyDescent="0.2">
      <c r="G64" s="1">
        <f t="shared" si="2"/>
        <v>0</v>
      </c>
      <c r="L64" s="1">
        <f t="shared" si="3"/>
        <v>0</v>
      </c>
    </row>
    <row r="65" spans="1:12" x14ac:dyDescent="0.2">
      <c r="G65" s="1">
        <f t="shared" si="2"/>
        <v>0</v>
      </c>
      <c r="L65" s="1">
        <f t="shared" si="3"/>
        <v>0</v>
      </c>
    </row>
    <row r="66" spans="1:12" x14ac:dyDescent="0.2">
      <c r="G66" s="1">
        <f t="shared" si="2"/>
        <v>0</v>
      </c>
      <c r="L66" s="1">
        <f t="shared" si="3"/>
        <v>0</v>
      </c>
    </row>
    <row r="67" spans="1:12" x14ac:dyDescent="0.2">
      <c r="G67" s="1">
        <f t="shared" si="2"/>
        <v>0</v>
      </c>
      <c r="L67" s="1">
        <f t="shared" si="3"/>
        <v>0</v>
      </c>
    </row>
    <row r="68" spans="1:12" x14ac:dyDescent="0.2">
      <c r="G68" s="1">
        <f t="shared" ref="G68:G99" si="4">+C68-D68-E68-F68</f>
        <v>0</v>
      </c>
      <c r="L68" s="1">
        <f t="shared" ref="L68:L99" si="5">+H68-I68-J68-K68</f>
        <v>0</v>
      </c>
    </row>
    <row r="69" spans="1:12" x14ac:dyDescent="0.2">
      <c r="G69" s="1">
        <f t="shared" si="4"/>
        <v>0</v>
      </c>
      <c r="L69" s="1">
        <f t="shared" si="5"/>
        <v>0</v>
      </c>
    </row>
    <row r="70" spans="1:12" x14ac:dyDescent="0.2">
      <c r="G70" s="1">
        <f t="shared" si="4"/>
        <v>0</v>
      </c>
      <c r="L70" s="1">
        <f t="shared" si="5"/>
        <v>0</v>
      </c>
    </row>
    <row r="71" spans="1:12" x14ac:dyDescent="0.2">
      <c r="G71" s="1">
        <f t="shared" si="4"/>
        <v>0</v>
      </c>
      <c r="L71" s="1">
        <f t="shared" si="5"/>
        <v>0</v>
      </c>
    </row>
    <row r="72" spans="1:12" x14ac:dyDescent="0.2">
      <c r="G72" s="1">
        <f t="shared" si="4"/>
        <v>0</v>
      </c>
      <c r="L72" s="1">
        <f t="shared" si="5"/>
        <v>0</v>
      </c>
    </row>
    <row r="73" spans="1:12" x14ac:dyDescent="0.2">
      <c r="G73" s="1">
        <f t="shared" si="4"/>
        <v>0</v>
      </c>
      <c r="L73" s="1">
        <f t="shared" si="5"/>
        <v>0</v>
      </c>
    </row>
    <row r="74" spans="1:12" x14ac:dyDescent="0.2">
      <c r="G74" s="1">
        <f t="shared" si="4"/>
        <v>0</v>
      </c>
      <c r="L74" s="1">
        <f t="shared" si="5"/>
        <v>0</v>
      </c>
    </row>
    <row r="75" spans="1:12" x14ac:dyDescent="0.2">
      <c r="A75" s="1">
        <v>130</v>
      </c>
      <c r="G75" s="1">
        <f t="shared" si="4"/>
        <v>0</v>
      </c>
      <c r="L75" s="1">
        <f t="shared" si="5"/>
        <v>0</v>
      </c>
    </row>
    <row r="76" spans="1:12" x14ac:dyDescent="0.2">
      <c r="A76" s="1">
        <v>131</v>
      </c>
      <c r="G76" s="1">
        <f t="shared" si="4"/>
        <v>0</v>
      </c>
      <c r="L76" s="1">
        <f t="shared" si="5"/>
        <v>0</v>
      </c>
    </row>
    <row r="77" spans="1:12" x14ac:dyDescent="0.2">
      <c r="A77" s="1">
        <v>132</v>
      </c>
      <c r="G77" s="1">
        <f t="shared" si="4"/>
        <v>0</v>
      </c>
      <c r="L77" s="1">
        <f t="shared" si="5"/>
        <v>0</v>
      </c>
    </row>
    <row r="78" spans="1:12" x14ac:dyDescent="0.2">
      <c r="A78" s="1">
        <v>133</v>
      </c>
      <c r="G78" s="1">
        <f t="shared" si="4"/>
        <v>0</v>
      </c>
      <c r="L78" s="1">
        <f t="shared" si="5"/>
        <v>0</v>
      </c>
    </row>
    <row r="79" spans="1:12" x14ac:dyDescent="0.2">
      <c r="A79" s="1">
        <v>134</v>
      </c>
      <c r="G79" s="1">
        <f t="shared" si="4"/>
        <v>0</v>
      </c>
      <c r="L79" s="1">
        <f t="shared" si="5"/>
        <v>0</v>
      </c>
    </row>
    <row r="80" spans="1:12" x14ac:dyDescent="0.2">
      <c r="A80" s="1">
        <v>135</v>
      </c>
      <c r="G80" s="1">
        <f t="shared" si="4"/>
        <v>0</v>
      </c>
      <c r="L80" s="1">
        <f t="shared" si="5"/>
        <v>0</v>
      </c>
    </row>
    <row r="81" spans="1:12" x14ac:dyDescent="0.2">
      <c r="A81" s="1">
        <v>136</v>
      </c>
      <c r="G81" s="1">
        <f t="shared" si="4"/>
        <v>0</v>
      </c>
      <c r="L81" s="1">
        <f t="shared" si="5"/>
        <v>0</v>
      </c>
    </row>
    <row r="82" spans="1:12" x14ac:dyDescent="0.2">
      <c r="A82" s="1">
        <v>137</v>
      </c>
      <c r="G82" s="1">
        <f t="shared" si="4"/>
        <v>0</v>
      </c>
      <c r="L82" s="1">
        <f t="shared" si="5"/>
        <v>0</v>
      </c>
    </row>
    <row r="83" spans="1:12" x14ac:dyDescent="0.2">
      <c r="A83" s="1">
        <v>138</v>
      </c>
      <c r="G83" s="1">
        <f t="shared" si="4"/>
        <v>0</v>
      </c>
      <c r="L83" s="1">
        <f t="shared" si="5"/>
        <v>0</v>
      </c>
    </row>
    <row r="84" spans="1:12" x14ac:dyDescent="0.2">
      <c r="A84" s="1">
        <v>139</v>
      </c>
      <c r="G84" s="1">
        <f t="shared" si="4"/>
        <v>0</v>
      </c>
      <c r="L84" s="1">
        <f t="shared" si="5"/>
        <v>0</v>
      </c>
    </row>
    <row r="85" spans="1:12" x14ac:dyDescent="0.2">
      <c r="A85" s="1">
        <v>140</v>
      </c>
      <c r="G85" s="1">
        <f t="shared" si="4"/>
        <v>0</v>
      </c>
      <c r="L85" s="1">
        <f t="shared" si="5"/>
        <v>0</v>
      </c>
    </row>
    <row r="86" spans="1:12" x14ac:dyDescent="0.2">
      <c r="A86" s="1">
        <v>141</v>
      </c>
      <c r="G86" s="1">
        <f t="shared" si="4"/>
        <v>0</v>
      </c>
      <c r="L86" s="1">
        <f t="shared" si="5"/>
        <v>0</v>
      </c>
    </row>
    <row r="87" spans="1:12" x14ac:dyDescent="0.2">
      <c r="A87" s="1">
        <v>142</v>
      </c>
      <c r="G87" s="1">
        <f t="shared" si="4"/>
        <v>0</v>
      </c>
      <c r="L87" s="1">
        <f t="shared" si="5"/>
        <v>0</v>
      </c>
    </row>
    <row r="88" spans="1:12" x14ac:dyDescent="0.2">
      <c r="A88" s="1">
        <v>143</v>
      </c>
      <c r="G88" s="1">
        <f t="shared" si="4"/>
        <v>0</v>
      </c>
      <c r="L88" s="1">
        <f t="shared" si="5"/>
        <v>0</v>
      </c>
    </row>
    <row r="89" spans="1:12" x14ac:dyDescent="0.2">
      <c r="A89" s="1">
        <v>144</v>
      </c>
      <c r="G89" s="1">
        <f t="shared" si="4"/>
        <v>0</v>
      </c>
      <c r="L89" s="1">
        <f t="shared" si="5"/>
        <v>0</v>
      </c>
    </row>
    <row r="90" spans="1:12" x14ac:dyDescent="0.2">
      <c r="A90" s="1">
        <v>145</v>
      </c>
      <c r="G90" s="1">
        <f t="shared" si="4"/>
        <v>0</v>
      </c>
      <c r="L90" s="1">
        <f t="shared" si="5"/>
        <v>0</v>
      </c>
    </row>
    <row r="91" spans="1:12" x14ac:dyDescent="0.2">
      <c r="A91" s="1">
        <v>146</v>
      </c>
      <c r="G91" s="1">
        <f t="shared" si="4"/>
        <v>0</v>
      </c>
      <c r="L91" s="1">
        <f t="shared" si="5"/>
        <v>0</v>
      </c>
    </row>
    <row r="92" spans="1:12" x14ac:dyDescent="0.2">
      <c r="A92" s="1">
        <v>147</v>
      </c>
      <c r="G92" s="1">
        <f t="shared" si="4"/>
        <v>0</v>
      </c>
      <c r="L92" s="1">
        <f t="shared" si="5"/>
        <v>0</v>
      </c>
    </row>
    <row r="93" spans="1:12" x14ac:dyDescent="0.2">
      <c r="A93" s="1">
        <v>148</v>
      </c>
      <c r="G93" s="1">
        <f t="shared" si="4"/>
        <v>0</v>
      </c>
      <c r="L93" s="1">
        <f t="shared" si="5"/>
        <v>0</v>
      </c>
    </row>
    <row r="94" spans="1:12" x14ac:dyDescent="0.2">
      <c r="A94" s="1">
        <v>149</v>
      </c>
      <c r="G94" s="1">
        <f t="shared" si="4"/>
        <v>0</v>
      </c>
      <c r="L94" s="1">
        <f t="shared" si="5"/>
        <v>0</v>
      </c>
    </row>
    <row r="95" spans="1:12" x14ac:dyDescent="0.2">
      <c r="A95" s="1">
        <v>150</v>
      </c>
      <c r="G95" s="1">
        <f t="shared" si="4"/>
        <v>0</v>
      </c>
      <c r="L95" s="1">
        <f t="shared" si="5"/>
        <v>0</v>
      </c>
    </row>
    <row r="96" spans="1:12" x14ac:dyDescent="0.2">
      <c r="G96" s="1">
        <f t="shared" si="4"/>
        <v>0</v>
      </c>
      <c r="L96" s="1">
        <f t="shared" si="5"/>
        <v>0</v>
      </c>
    </row>
    <row r="97" spans="7:12" x14ac:dyDescent="0.2">
      <c r="G97" s="1">
        <f t="shared" si="4"/>
        <v>0</v>
      </c>
      <c r="L97" s="1">
        <f t="shared" si="5"/>
        <v>0</v>
      </c>
    </row>
    <row r="98" spans="7:12" x14ac:dyDescent="0.2">
      <c r="G98" s="1">
        <f t="shared" si="4"/>
        <v>0</v>
      </c>
      <c r="L98" s="1">
        <f t="shared" si="5"/>
        <v>0</v>
      </c>
    </row>
  </sheetData>
  <autoFilter ref="A3:M3" xr:uid="{77A7EF42-C12A-482B-9E11-4BA7BD6EC4DC}">
    <sortState xmlns:xlrd2="http://schemas.microsoft.com/office/spreadsheetml/2017/richdata2" ref="A4:M98">
      <sortCondition ref="M3:M98"/>
    </sortState>
  </autoFilter>
  <printOptions gridLines="1"/>
  <pageMargins left="0.7" right="0.7" top="0.75" bottom="0.75" header="0.3" footer="0.3"/>
  <pageSetup pageOrder="overThenDown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0AB6C-2D84-4777-8F66-01F9BFA24716}">
  <dimension ref="A1:M97"/>
  <sheetViews>
    <sheetView workbookViewId="0">
      <pane xSplit="1" topLeftCell="B1" activePane="topRight" state="frozen"/>
      <selection pane="topRight" activeCell="A16" sqref="A16:XFD16"/>
    </sheetView>
  </sheetViews>
  <sheetFormatPr baseColWidth="10" defaultColWidth="8.83203125" defaultRowHeight="15" x14ac:dyDescent="0.2"/>
  <cols>
    <col min="1" max="1" width="9.1640625" style="1"/>
    <col min="2" max="2" width="31.83203125" customWidth="1"/>
    <col min="3" max="13" width="14.5" style="1" customWidth="1"/>
  </cols>
  <sheetData>
    <row r="1" spans="1:13" ht="24" x14ac:dyDescent="0.3">
      <c r="A1" s="2" t="s">
        <v>11</v>
      </c>
    </row>
    <row r="2" spans="1:13" ht="24" x14ac:dyDescent="0.3">
      <c r="A2" s="2" t="s">
        <v>13</v>
      </c>
    </row>
    <row r="3" spans="1:13" ht="16" thickBot="1" x14ac:dyDescent="0.25">
      <c r="A3" s="3" t="s">
        <v>8</v>
      </c>
      <c r="B3" s="3" t="s">
        <v>0</v>
      </c>
      <c r="C3" s="4" t="s">
        <v>6</v>
      </c>
      <c r="D3" s="4" t="s">
        <v>1</v>
      </c>
      <c r="E3" s="4" t="s">
        <v>2</v>
      </c>
      <c r="F3" s="4" t="s">
        <v>3</v>
      </c>
      <c r="G3" s="4" t="s">
        <v>4</v>
      </c>
      <c r="H3" s="5" t="s">
        <v>7</v>
      </c>
      <c r="I3" s="5" t="s">
        <v>1</v>
      </c>
      <c r="J3" s="5" t="s">
        <v>2</v>
      </c>
      <c r="K3" s="5" t="s">
        <v>3</v>
      </c>
      <c r="L3" s="5" t="s">
        <v>5</v>
      </c>
      <c r="M3" s="3" t="s">
        <v>12</v>
      </c>
    </row>
    <row r="4" spans="1:13" x14ac:dyDescent="0.2">
      <c r="A4" s="6">
        <v>162</v>
      </c>
      <c r="B4" s="7" t="s">
        <v>49</v>
      </c>
      <c r="C4" s="6">
        <v>80</v>
      </c>
      <c r="D4" s="6">
        <v>4</v>
      </c>
      <c r="E4" s="6">
        <v>2</v>
      </c>
      <c r="F4" s="6"/>
      <c r="G4" s="6">
        <f t="shared" ref="G4:G15" si="0">+C4-D4-E4-F4</f>
        <v>74</v>
      </c>
      <c r="H4" s="6">
        <v>37.44</v>
      </c>
      <c r="I4" s="6">
        <v>2</v>
      </c>
      <c r="J4" s="6">
        <v>3</v>
      </c>
      <c r="K4" s="6"/>
      <c r="L4" s="6">
        <f t="shared" ref="L4:L15" si="1">+H4-I4-J4-K4</f>
        <v>32.44</v>
      </c>
      <c r="M4" s="6">
        <f>MIN(G4,L4)</f>
        <v>32.44</v>
      </c>
    </row>
    <row r="5" spans="1:13" x14ac:dyDescent="0.2">
      <c r="A5" s="6">
        <v>158</v>
      </c>
      <c r="B5" s="7" t="s">
        <v>39</v>
      </c>
      <c r="C5" s="6">
        <v>39.06</v>
      </c>
      <c r="D5" s="6">
        <v>3</v>
      </c>
      <c r="E5" s="6">
        <v>1</v>
      </c>
      <c r="F5" s="6"/>
      <c r="G5" s="6">
        <f t="shared" si="0"/>
        <v>35.06</v>
      </c>
      <c r="H5" s="6">
        <v>38.130000000000003</v>
      </c>
      <c r="I5" s="6">
        <v>2</v>
      </c>
      <c r="J5" s="6">
        <v>1</v>
      </c>
      <c r="K5" s="6"/>
      <c r="L5" s="6">
        <f t="shared" si="1"/>
        <v>35.130000000000003</v>
      </c>
      <c r="M5" s="6">
        <f>MIN(G5,L5)</f>
        <v>35.06</v>
      </c>
    </row>
    <row r="6" spans="1:13" x14ac:dyDescent="0.2">
      <c r="A6" s="6">
        <v>152</v>
      </c>
      <c r="B6" s="7" t="s">
        <v>27</v>
      </c>
      <c r="C6" s="6">
        <v>44.44</v>
      </c>
      <c r="D6" s="6">
        <v>2</v>
      </c>
      <c r="E6" s="6">
        <v>2</v>
      </c>
      <c r="F6" s="6"/>
      <c r="G6" s="6">
        <f t="shared" si="0"/>
        <v>40.44</v>
      </c>
      <c r="H6" s="6">
        <v>0</v>
      </c>
      <c r="I6" s="6">
        <v>0</v>
      </c>
      <c r="J6" s="6">
        <v>0</v>
      </c>
      <c r="K6" s="6"/>
      <c r="L6" s="6">
        <f t="shared" si="1"/>
        <v>0</v>
      </c>
      <c r="M6" s="6">
        <v>40.44</v>
      </c>
    </row>
    <row r="7" spans="1:13" x14ac:dyDescent="0.2">
      <c r="A7" s="1">
        <v>82</v>
      </c>
      <c r="B7" t="s">
        <v>80</v>
      </c>
      <c r="C7" s="1">
        <v>45.56</v>
      </c>
      <c r="D7" s="1">
        <v>1</v>
      </c>
      <c r="E7" s="1">
        <v>1</v>
      </c>
      <c r="G7" s="1">
        <f t="shared" si="0"/>
        <v>43.56</v>
      </c>
      <c r="H7" s="1">
        <v>44.47</v>
      </c>
      <c r="I7" s="1">
        <v>2</v>
      </c>
      <c r="J7" s="1">
        <v>1</v>
      </c>
      <c r="L7" s="1">
        <f t="shared" si="1"/>
        <v>41.47</v>
      </c>
      <c r="M7" s="1">
        <f t="shared" ref="M7:M13" si="2">MIN(G7,L7)</f>
        <v>41.47</v>
      </c>
    </row>
    <row r="8" spans="1:13" x14ac:dyDescent="0.2">
      <c r="A8" s="1">
        <v>154</v>
      </c>
      <c r="B8" t="s">
        <v>31</v>
      </c>
      <c r="C8" s="1">
        <v>44.56</v>
      </c>
      <c r="D8" s="1">
        <v>1</v>
      </c>
      <c r="E8" s="1">
        <v>0</v>
      </c>
      <c r="G8" s="1">
        <f t="shared" si="0"/>
        <v>43.56</v>
      </c>
      <c r="H8" s="1">
        <v>44.1</v>
      </c>
      <c r="I8" s="1">
        <v>1</v>
      </c>
      <c r="J8" s="1">
        <v>0</v>
      </c>
      <c r="L8" s="1">
        <f t="shared" si="1"/>
        <v>43.1</v>
      </c>
      <c r="M8" s="1">
        <f t="shared" si="2"/>
        <v>43.1</v>
      </c>
    </row>
    <row r="9" spans="1:13" x14ac:dyDescent="0.2">
      <c r="A9" s="1">
        <v>153</v>
      </c>
      <c r="B9" t="s">
        <v>33</v>
      </c>
      <c r="C9" s="1">
        <v>90</v>
      </c>
      <c r="D9" s="1">
        <v>0</v>
      </c>
      <c r="E9" s="1">
        <v>0</v>
      </c>
      <c r="G9" s="1">
        <f t="shared" si="0"/>
        <v>90</v>
      </c>
      <c r="H9" s="1">
        <v>45.66</v>
      </c>
      <c r="I9" s="1">
        <v>1</v>
      </c>
      <c r="J9" s="1">
        <v>1</v>
      </c>
      <c r="L9" s="1">
        <f t="shared" si="1"/>
        <v>43.66</v>
      </c>
      <c r="M9" s="1">
        <f t="shared" si="2"/>
        <v>43.66</v>
      </c>
    </row>
    <row r="10" spans="1:13" x14ac:dyDescent="0.2">
      <c r="A10" s="1">
        <v>159</v>
      </c>
      <c r="B10" t="s">
        <v>40</v>
      </c>
      <c r="C10" s="1">
        <v>48.24</v>
      </c>
      <c r="D10" s="1">
        <v>2</v>
      </c>
      <c r="E10" s="1">
        <v>1</v>
      </c>
      <c r="G10" s="1">
        <f t="shared" si="0"/>
        <v>45.24</v>
      </c>
      <c r="H10" s="1">
        <v>48.78</v>
      </c>
      <c r="I10" s="1">
        <v>0</v>
      </c>
      <c r="J10" s="1">
        <v>0</v>
      </c>
      <c r="L10" s="1">
        <f t="shared" si="1"/>
        <v>48.78</v>
      </c>
      <c r="M10" s="1">
        <f t="shared" si="2"/>
        <v>45.24</v>
      </c>
    </row>
    <row r="11" spans="1:13" s="7" customFormat="1" x14ac:dyDescent="0.2">
      <c r="A11" s="1">
        <v>157</v>
      </c>
      <c r="B11" t="s">
        <v>38</v>
      </c>
      <c r="C11" s="1">
        <v>49.66</v>
      </c>
      <c r="D11" s="1">
        <v>2</v>
      </c>
      <c r="E11" s="1">
        <v>0</v>
      </c>
      <c r="F11" s="1"/>
      <c r="G11" s="1">
        <f t="shared" si="0"/>
        <v>47.66</v>
      </c>
      <c r="H11" s="1">
        <v>49.35</v>
      </c>
      <c r="I11" s="1">
        <v>2</v>
      </c>
      <c r="J11" s="1">
        <v>0</v>
      </c>
      <c r="K11" s="1"/>
      <c r="L11" s="1">
        <f t="shared" si="1"/>
        <v>47.35</v>
      </c>
      <c r="M11" s="1">
        <f t="shared" si="2"/>
        <v>47.35</v>
      </c>
    </row>
    <row r="12" spans="1:13" s="7" customFormat="1" x14ac:dyDescent="0.2">
      <c r="A12" s="1">
        <v>151</v>
      </c>
      <c r="B12" t="s">
        <v>26</v>
      </c>
      <c r="C12" s="1">
        <v>80</v>
      </c>
      <c r="D12" s="1">
        <v>1</v>
      </c>
      <c r="E12" s="1">
        <v>2</v>
      </c>
      <c r="F12" s="1"/>
      <c r="G12" s="1">
        <f t="shared" si="0"/>
        <v>77</v>
      </c>
      <c r="H12" s="1">
        <v>103</v>
      </c>
      <c r="I12" s="1">
        <v>1</v>
      </c>
      <c r="J12" s="1">
        <v>1</v>
      </c>
      <c r="K12" s="1"/>
      <c r="L12" s="1">
        <f t="shared" si="1"/>
        <v>101</v>
      </c>
      <c r="M12" s="1">
        <f t="shared" si="2"/>
        <v>77</v>
      </c>
    </row>
    <row r="13" spans="1:13" s="7" customFormat="1" x14ac:dyDescent="0.2">
      <c r="A13" s="1">
        <v>155</v>
      </c>
      <c r="B13" t="s">
        <v>34</v>
      </c>
      <c r="C13" s="1">
        <v>90</v>
      </c>
      <c r="D13" s="1">
        <v>1</v>
      </c>
      <c r="E13" s="1">
        <v>0</v>
      </c>
      <c r="F13" s="1"/>
      <c r="G13" s="1">
        <f t="shared" si="0"/>
        <v>89</v>
      </c>
      <c r="H13" s="1">
        <v>107</v>
      </c>
      <c r="I13" s="1">
        <v>1</v>
      </c>
      <c r="J13" s="1">
        <v>0</v>
      </c>
      <c r="K13" s="1"/>
      <c r="L13" s="1">
        <f t="shared" si="1"/>
        <v>106</v>
      </c>
      <c r="M13" s="1">
        <f t="shared" si="2"/>
        <v>89</v>
      </c>
    </row>
    <row r="14" spans="1:13" x14ac:dyDescent="0.2">
      <c r="A14" s="1">
        <v>160</v>
      </c>
      <c r="B14" t="s">
        <v>46</v>
      </c>
      <c r="G14" s="1">
        <f t="shared" si="0"/>
        <v>0</v>
      </c>
      <c r="L14" s="1">
        <f t="shared" si="1"/>
        <v>0</v>
      </c>
      <c r="M14" s="1">
        <v>120</v>
      </c>
    </row>
    <row r="15" spans="1:13" x14ac:dyDescent="0.2">
      <c r="A15" s="1">
        <v>163</v>
      </c>
      <c r="B15" t="s">
        <v>71</v>
      </c>
      <c r="G15" s="1">
        <f t="shared" si="0"/>
        <v>0</v>
      </c>
      <c r="L15" s="1">
        <f t="shared" si="1"/>
        <v>0</v>
      </c>
      <c r="M15" s="1">
        <v>120</v>
      </c>
    </row>
    <row r="16" spans="1:13" x14ac:dyDescent="0.2">
      <c r="A16" s="1">
        <v>156</v>
      </c>
      <c r="G16" s="1">
        <f t="shared" ref="G16:G47" si="3">+C16-D16-E16-F16</f>
        <v>0</v>
      </c>
      <c r="L16" s="1">
        <f t="shared" ref="L16:L47" si="4">+H16-I16-J16-K16</f>
        <v>0</v>
      </c>
      <c r="M16" s="1">
        <f t="shared" ref="M16:M47" si="5">MIN(G16,L16)</f>
        <v>0</v>
      </c>
    </row>
    <row r="17" spans="1:13" x14ac:dyDescent="0.2">
      <c r="A17" s="1">
        <v>162</v>
      </c>
      <c r="G17" s="1">
        <f t="shared" si="3"/>
        <v>0</v>
      </c>
      <c r="L17" s="1">
        <f t="shared" si="4"/>
        <v>0</v>
      </c>
      <c r="M17" s="1">
        <f t="shared" si="5"/>
        <v>0</v>
      </c>
    </row>
    <row r="18" spans="1:13" x14ac:dyDescent="0.2">
      <c r="A18" s="1">
        <v>166</v>
      </c>
      <c r="G18" s="1">
        <f t="shared" si="3"/>
        <v>0</v>
      </c>
      <c r="L18" s="1">
        <f t="shared" si="4"/>
        <v>0</v>
      </c>
      <c r="M18" s="1">
        <f t="shared" si="5"/>
        <v>0</v>
      </c>
    </row>
    <row r="19" spans="1:13" x14ac:dyDescent="0.2">
      <c r="A19" s="1">
        <v>167</v>
      </c>
      <c r="G19" s="1">
        <f t="shared" si="3"/>
        <v>0</v>
      </c>
      <c r="L19" s="1">
        <f t="shared" si="4"/>
        <v>0</v>
      </c>
      <c r="M19" s="1">
        <f t="shared" si="5"/>
        <v>0</v>
      </c>
    </row>
    <row r="20" spans="1:13" x14ac:dyDescent="0.2">
      <c r="A20" s="1">
        <v>168</v>
      </c>
      <c r="G20" s="1">
        <f t="shared" si="3"/>
        <v>0</v>
      </c>
      <c r="L20" s="1">
        <f t="shared" si="4"/>
        <v>0</v>
      </c>
      <c r="M20" s="1">
        <f t="shared" si="5"/>
        <v>0</v>
      </c>
    </row>
    <row r="21" spans="1:13" x14ac:dyDescent="0.2">
      <c r="A21" s="1">
        <v>169</v>
      </c>
      <c r="G21" s="1">
        <f t="shared" si="3"/>
        <v>0</v>
      </c>
      <c r="L21" s="1">
        <f t="shared" si="4"/>
        <v>0</v>
      </c>
      <c r="M21" s="1">
        <f t="shared" si="5"/>
        <v>0</v>
      </c>
    </row>
    <row r="22" spans="1:13" x14ac:dyDescent="0.2">
      <c r="A22" s="1">
        <v>170</v>
      </c>
      <c r="G22" s="1">
        <f t="shared" si="3"/>
        <v>0</v>
      </c>
      <c r="L22" s="1">
        <f t="shared" si="4"/>
        <v>0</v>
      </c>
      <c r="M22" s="1">
        <f t="shared" si="5"/>
        <v>0</v>
      </c>
    </row>
    <row r="23" spans="1:13" x14ac:dyDescent="0.2">
      <c r="G23" s="1">
        <f t="shared" si="3"/>
        <v>0</v>
      </c>
      <c r="L23" s="1">
        <f t="shared" si="4"/>
        <v>0</v>
      </c>
      <c r="M23" s="1">
        <f t="shared" si="5"/>
        <v>0</v>
      </c>
    </row>
    <row r="24" spans="1:13" x14ac:dyDescent="0.2">
      <c r="G24" s="1">
        <f t="shared" si="3"/>
        <v>0</v>
      </c>
      <c r="L24" s="1">
        <f t="shared" si="4"/>
        <v>0</v>
      </c>
      <c r="M24" s="1">
        <f t="shared" si="5"/>
        <v>0</v>
      </c>
    </row>
    <row r="25" spans="1:13" x14ac:dyDescent="0.2">
      <c r="G25" s="1">
        <f t="shared" si="3"/>
        <v>0</v>
      </c>
      <c r="L25" s="1">
        <f t="shared" si="4"/>
        <v>0</v>
      </c>
      <c r="M25" s="1">
        <f t="shared" si="5"/>
        <v>0</v>
      </c>
    </row>
    <row r="26" spans="1:13" x14ac:dyDescent="0.2">
      <c r="G26" s="1">
        <f t="shared" si="3"/>
        <v>0</v>
      </c>
      <c r="L26" s="1">
        <f t="shared" si="4"/>
        <v>0</v>
      </c>
      <c r="M26" s="1">
        <f t="shared" si="5"/>
        <v>0</v>
      </c>
    </row>
    <row r="27" spans="1:13" x14ac:dyDescent="0.2">
      <c r="G27" s="1">
        <f t="shared" si="3"/>
        <v>0</v>
      </c>
      <c r="L27" s="1">
        <f t="shared" si="4"/>
        <v>0</v>
      </c>
      <c r="M27" s="1">
        <f t="shared" si="5"/>
        <v>0</v>
      </c>
    </row>
    <row r="28" spans="1:13" x14ac:dyDescent="0.2">
      <c r="G28" s="1">
        <f t="shared" si="3"/>
        <v>0</v>
      </c>
      <c r="L28" s="1">
        <f t="shared" si="4"/>
        <v>0</v>
      </c>
      <c r="M28" s="1">
        <f t="shared" si="5"/>
        <v>0</v>
      </c>
    </row>
    <row r="29" spans="1:13" x14ac:dyDescent="0.2">
      <c r="G29" s="1">
        <f t="shared" si="3"/>
        <v>0</v>
      </c>
      <c r="L29" s="1">
        <f t="shared" si="4"/>
        <v>0</v>
      </c>
      <c r="M29" s="1">
        <f t="shared" si="5"/>
        <v>0</v>
      </c>
    </row>
    <row r="30" spans="1:13" x14ac:dyDescent="0.2">
      <c r="G30" s="1">
        <f t="shared" si="3"/>
        <v>0</v>
      </c>
      <c r="L30" s="1">
        <f t="shared" si="4"/>
        <v>0</v>
      </c>
      <c r="M30" s="1">
        <f t="shared" si="5"/>
        <v>0</v>
      </c>
    </row>
    <row r="31" spans="1:13" x14ac:dyDescent="0.2">
      <c r="G31" s="1">
        <f t="shared" si="3"/>
        <v>0</v>
      </c>
      <c r="L31" s="1">
        <f t="shared" si="4"/>
        <v>0</v>
      </c>
      <c r="M31" s="1">
        <f t="shared" si="5"/>
        <v>0</v>
      </c>
    </row>
    <row r="32" spans="1:13" x14ac:dyDescent="0.2">
      <c r="G32" s="1">
        <f t="shared" si="3"/>
        <v>0</v>
      </c>
      <c r="L32" s="1">
        <f t="shared" si="4"/>
        <v>0</v>
      </c>
      <c r="M32" s="1">
        <f t="shared" si="5"/>
        <v>0</v>
      </c>
    </row>
    <row r="33" spans="7:13" x14ac:dyDescent="0.2">
      <c r="G33" s="1">
        <f t="shared" si="3"/>
        <v>0</v>
      </c>
      <c r="L33" s="1">
        <f t="shared" si="4"/>
        <v>0</v>
      </c>
      <c r="M33" s="1">
        <f t="shared" si="5"/>
        <v>0</v>
      </c>
    </row>
    <row r="34" spans="7:13" x14ac:dyDescent="0.2">
      <c r="G34" s="1">
        <f t="shared" si="3"/>
        <v>0</v>
      </c>
      <c r="L34" s="1">
        <f t="shared" si="4"/>
        <v>0</v>
      </c>
      <c r="M34" s="1">
        <f t="shared" si="5"/>
        <v>0</v>
      </c>
    </row>
    <row r="35" spans="7:13" x14ac:dyDescent="0.2">
      <c r="G35" s="1">
        <f t="shared" si="3"/>
        <v>0</v>
      </c>
      <c r="L35" s="1">
        <f t="shared" si="4"/>
        <v>0</v>
      </c>
      <c r="M35" s="1">
        <f t="shared" si="5"/>
        <v>0</v>
      </c>
    </row>
    <row r="36" spans="7:13" x14ac:dyDescent="0.2">
      <c r="G36" s="1">
        <f t="shared" si="3"/>
        <v>0</v>
      </c>
      <c r="L36" s="1">
        <f t="shared" si="4"/>
        <v>0</v>
      </c>
      <c r="M36" s="1">
        <f t="shared" si="5"/>
        <v>0</v>
      </c>
    </row>
    <row r="37" spans="7:13" x14ac:dyDescent="0.2">
      <c r="G37" s="1">
        <f t="shared" si="3"/>
        <v>0</v>
      </c>
      <c r="L37" s="1">
        <f t="shared" si="4"/>
        <v>0</v>
      </c>
      <c r="M37" s="1">
        <f t="shared" si="5"/>
        <v>0</v>
      </c>
    </row>
    <row r="38" spans="7:13" x14ac:dyDescent="0.2">
      <c r="G38" s="1">
        <f t="shared" si="3"/>
        <v>0</v>
      </c>
      <c r="L38" s="1">
        <f t="shared" si="4"/>
        <v>0</v>
      </c>
      <c r="M38" s="1">
        <f t="shared" si="5"/>
        <v>0</v>
      </c>
    </row>
    <row r="39" spans="7:13" x14ac:dyDescent="0.2">
      <c r="G39" s="1">
        <f t="shared" si="3"/>
        <v>0</v>
      </c>
      <c r="L39" s="1">
        <f t="shared" si="4"/>
        <v>0</v>
      </c>
      <c r="M39" s="1">
        <f t="shared" si="5"/>
        <v>0</v>
      </c>
    </row>
    <row r="40" spans="7:13" x14ac:dyDescent="0.2">
      <c r="G40" s="1">
        <f t="shared" si="3"/>
        <v>0</v>
      </c>
      <c r="L40" s="1">
        <f t="shared" si="4"/>
        <v>0</v>
      </c>
      <c r="M40" s="1">
        <f t="shared" si="5"/>
        <v>0</v>
      </c>
    </row>
    <row r="41" spans="7:13" x14ac:dyDescent="0.2">
      <c r="G41" s="1">
        <f t="shared" si="3"/>
        <v>0</v>
      </c>
      <c r="L41" s="1">
        <f t="shared" si="4"/>
        <v>0</v>
      </c>
      <c r="M41" s="1">
        <f t="shared" si="5"/>
        <v>0</v>
      </c>
    </row>
    <row r="42" spans="7:13" x14ac:dyDescent="0.2">
      <c r="G42" s="1">
        <f t="shared" si="3"/>
        <v>0</v>
      </c>
      <c r="L42" s="1">
        <f t="shared" si="4"/>
        <v>0</v>
      </c>
      <c r="M42" s="1">
        <f t="shared" si="5"/>
        <v>0</v>
      </c>
    </row>
    <row r="43" spans="7:13" x14ac:dyDescent="0.2">
      <c r="G43" s="1">
        <f t="shared" si="3"/>
        <v>0</v>
      </c>
      <c r="L43" s="1">
        <f t="shared" si="4"/>
        <v>0</v>
      </c>
      <c r="M43" s="1">
        <f t="shared" si="5"/>
        <v>0</v>
      </c>
    </row>
    <row r="44" spans="7:13" x14ac:dyDescent="0.2">
      <c r="G44" s="1">
        <f t="shared" si="3"/>
        <v>0</v>
      </c>
      <c r="L44" s="1">
        <f t="shared" si="4"/>
        <v>0</v>
      </c>
      <c r="M44" s="1">
        <f t="shared" si="5"/>
        <v>0</v>
      </c>
    </row>
    <row r="45" spans="7:13" x14ac:dyDescent="0.2">
      <c r="G45" s="1">
        <f t="shared" si="3"/>
        <v>0</v>
      </c>
      <c r="L45" s="1">
        <f t="shared" si="4"/>
        <v>0</v>
      </c>
      <c r="M45" s="1">
        <f t="shared" si="5"/>
        <v>0</v>
      </c>
    </row>
    <row r="46" spans="7:13" x14ac:dyDescent="0.2">
      <c r="G46" s="1">
        <f t="shared" si="3"/>
        <v>0</v>
      </c>
      <c r="L46" s="1">
        <f t="shared" si="4"/>
        <v>0</v>
      </c>
      <c r="M46" s="1">
        <f t="shared" si="5"/>
        <v>0</v>
      </c>
    </row>
    <row r="47" spans="7:13" x14ac:dyDescent="0.2">
      <c r="G47" s="1">
        <f t="shared" si="3"/>
        <v>0</v>
      </c>
      <c r="L47" s="1">
        <f t="shared" si="4"/>
        <v>0</v>
      </c>
      <c r="M47" s="1">
        <f t="shared" si="5"/>
        <v>0</v>
      </c>
    </row>
    <row r="48" spans="7:13" x14ac:dyDescent="0.2">
      <c r="G48" s="1">
        <f t="shared" ref="G48:G79" si="6">+C48-D48-E48-F48</f>
        <v>0</v>
      </c>
      <c r="L48" s="1">
        <f t="shared" ref="L48:L79" si="7">+H48-I48-J48-K48</f>
        <v>0</v>
      </c>
      <c r="M48" s="1">
        <f t="shared" ref="M48:M79" si="8">MIN(G48,L48)</f>
        <v>0</v>
      </c>
    </row>
    <row r="49" spans="7:13" x14ac:dyDescent="0.2">
      <c r="G49" s="1">
        <f t="shared" si="6"/>
        <v>0</v>
      </c>
      <c r="L49" s="1">
        <f t="shared" si="7"/>
        <v>0</v>
      </c>
      <c r="M49" s="1">
        <f t="shared" si="8"/>
        <v>0</v>
      </c>
    </row>
    <row r="50" spans="7:13" x14ac:dyDescent="0.2">
      <c r="G50" s="1">
        <f t="shared" si="6"/>
        <v>0</v>
      </c>
      <c r="L50" s="1">
        <f t="shared" si="7"/>
        <v>0</v>
      </c>
      <c r="M50" s="1">
        <f t="shared" si="8"/>
        <v>0</v>
      </c>
    </row>
    <row r="51" spans="7:13" x14ac:dyDescent="0.2">
      <c r="G51" s="1">
        <f t="shared" si="6"/>
        <v>0</v>
      </c>
      <c r="L51" s="1">
        <f t="shared" si="7"/>
        <v>0</v>
      </c>
      <c r="M51" s="1">
        <f t="shared" si="8"/>
        <v>0</v>
      </c>
    </row>
    <row r="52" spans="7:13" x14ac:dyDescent="0.2">
      <c r="G52" s="1">
        <f t="shared" si="6"/>
        <v>0</v>
      </c>
      <c r="L52" s="1">
        <f t="shared" si="7"/>
        <v>0</v>
      </c>
      <c r="M52" s="1">
        <f t="shared" si="8"/>
        <v>0</v>
      </c>
    </row>
    <row r="53" spans="7:13" x14ac:dyDescent="0.2">
      <c r="G53" s="1">
        <f t="shared" si="6"/>
        <v>0</v>
      </c>
      <c r="L53" s="1">
        <f t="shared" si="7"/>
        <v>0</v>
      </c>
      <c r="M53" s="1">
        <f t="shared" si="8"/>
        <v>0</v>
      </c>
    </row>
    <row r="54" spans="7:13" x14ac:dyDescent="0.2">
      <c r="G54" s="1">
        <f t="shared" si="6"/>
        <v>0</v>
      </c>
      <c r="L54" s="1">
        <f t="shared" si="7"/>
        <v>0</v>
      </c>
      <c r="M54" s="1">
        <f t="shared" si="8"/>
        <v>0</v>
      </c>
    </row>
    <row r="55" spans="7:13" x14ac:dyDescent="0.2">
      <c r="G55" s="1">
        <f t="shared" si="6"/>
        <v>0</v>
      </c>
      <c r="L55" s="1">
        <f t="shared" si="7"/>
        <v>0</v>
      </c>
      <c r="M55" s="1">
        <f t="shared" si="8"/>
        <v>0</v>
      </c>
    </row>
    <row r="56" spans="7:13" x14ac:dyDescent="0.2">
      <c r="G56" s="1">
        <f t="shared" si="6"/>
        <v>0</v>
      </c>
      <c r="L56" s="1">
        <f t="shared" si="7"/>
        <v>0</v>
      </c>
      <c r="M56" s="1">
        <f t="shared" si="8"/>
        <v>0</v>
      </c>
    </row>
    <row r="57" spans="7:13" x14ac:dyDescent="0.2">
      <c r="G57" s="1">
        <f t="shared" si="6"/>
        <v>0</v>
      </c>
      <c r="L57" s="1">
        <f t="shared" si="7"/>
        <v>0</v>
      </c>
      <c r="M57" s="1">
        <f t="shared" si="8"/>
        <v>0</v>
      </c>
    </row>
    <row r="58" spans="7:13" x14ac:dyDescent="0.2">
      <c r="G58" s="1">
        <f t="shared" si="6"/>
        <v>0</v>
      </c>
      <c r="L58" s="1">
        <f t="shared" si="7"/>
        <v>0</v>
      </c>
      <c r="M58" s="1">
        <f t="shared" si="8"/>
        <v>0</v>
      </c>
    </row>
    <row r="59" spans="7:13" x14ac:dyDescent="0.2">
      <c r="G59" s="1">
        <f t="shared" si="6"/>
        <v>0</v>
      </c>
      <c r="L59" s="1">
        <f t="shared" si="7"/>
        <v>0</v>
      </c>
      <c r="M59" s="1">
        <f t="shared" si="8"/>
        <v>0</v>
      </c>
    </row>
    <row r="60" spans="7:13" x14ac:dyDescent="0.2">
      <c r="G60" s="1">
        <f t="shared" si="6"/>
        <v>0</v>
      </c>
      <c r="L60" s="1">
        <f t="shared" si="7"/>
        <v>0</v>
      </c>
      <c r="M60" s="1">
        <f t="shared" si="8"/>
        <v>0</v>
      </c>
    </row>
    <row r="61" spans="7:13" x14ac:dyDescent="0.2">
      <c r="G61" s="1">
        <f t="shared" si="6"/>
        <v>0</v>
      </c>
      <c r="L61" s="1">
        <f t="shared" si="7"/>
        <v>0</v>
      </c>
      <c r="M61" s="1">
        <f t="shared" si="8"/>
        <v>0</v>
      </c>
    </row>
    <row r="62" spans="7:13" x14ac:dyDescent="0.2">
      <c r="G62" s="1">
        <f t="shared" si="6"/>
        <v>0</v>
      </c>
      <c r="L62" s="1">
        <f t="shared" si="7"/>
        <v>0</v>
      </c>
      <c r="M62" s="1">
        <f t="shared" si="8"/>
        <v>0</v>
      </c>
    </row>
    <row r="63" spans="7:13" x14ac:dyDescent="0.2">
      <c r="G63" s="1">
        <f t="shared" si="6"/>
        <v>0</v>
      </c>
      <c r="L63" s="1">
        <f t="shared" si="7"/>
        <v>0</v>
      </c>
      <c r="M63" s="1">
        <f t="shared" si="8"/>
        <v>0</v>
      </c>
    </row>
    <row r="64" spans="7:13" x14ac:dyDescent="0.2">
      <c r="G64" s="1">
        <f t="shared" si="6"/>
        <v>0</v>
      </c>
      <c r="L64" s="1">
        <f t="shared" si="7"/>
        <v>0</v>
      </c>
      <c r="M64" s="1">
        <f t="shared" si="8"/>
        <v>0</v>
      </c>
    </row>
    <row r="65" spans="7:13" x14ac:dyDescent="0.2">
      <c r="G65" s="1">
        <f t="shared" si="6"/>
        <v>0</v>
      </c>
      <c r="L65" s="1">
        <f t="shared" si="7"/>
        <v>0</v>
      </c>
      <c r="M65" s="1">
        <f t="shared" si="8"/>
        <v>0</v>
      </c>
    </row>
    <row r="66" spans="7:13" x14ac:dyDescent="0.2">
      <c r="G66" s="1">
        <f t="shared" si="6"/>
        <v>0</v>
      </c>
      <c r="L66" s="1">
        <f t="shared" si="7"/>
        <v>0</v>
      </c>
      <c r="M66" s="1">
        <f t="shared" si="8"/>
        <v>0</v>
      </c>
    </row>
    <row r="67" spans="7:13" x14ac:dyDescent="0.2">
      <c r="G67" s="1">
        <f t="shared" si="6"/>
        <v>0</v>
      </c>
      <c r="L67" s="1">
        <f t="shared" si="7"/>
        <v>0</v>
      </c>
      <c r="M67" s="1">
        <f t="shared" si="8"/>
        <v>0</v>
      </c>
    </row>
    <row r="68" spans="7:13" x14ac:dyDescent="0.2">
      <c r="G68" s="1">
        <f t="shared" si="6"/>
        <v>0</v>
      </c>
      <c r="L68" s="1">
        <f t="shared" si="7"/>
        <v>0</v>
      </c>
      <c r="M68" s="1">
        <f t="shared" si="8"/>
        <v>0</v>
      </c>
    </row>
    <row r="69" spans="7:13" x14ac:dyDescent="0.2">
      <c r="G69" s="1">
        <f t="shared" si="6"/>
        <v>0</v>
      </c>
      <c r="L69" s="1">
        <f t="shared" si="7"/>
        <v>0</v>
      </c>
      <c r="M69" s="1">
        <f t="shared" si="8"/>
        <v>0</v>
      </c>
    </row>
    <row r="70" spans="7:13" x14ac:dyDescent="0.2">
      <c r="G70" s="1">
        <f t="shared" si="6"/>
        <v>0</v>
      </c>
      <c r="L70" s="1">
        <f t="shared" si="7"/>
        <v>0</v>
      </c>
      <c r="M70" s="1">
        <f t="shared" si="8"/>
        <v>0</v>
      </c>
    </row>
    <row r="71" spans="7:13" x14ac:dyDescent="0.2">
      <c r="G71" s="1">
        <f t="shared" si="6"/>
        <v>0</v>
      </c>
      <c r="L71" s="1">
        <f t="shared" si="7"/>
        <v>0</v>
      </c>
      <c r="M71" s="1">
        <f t="shared" si="8"/>
        <v>0</v>
      </c>
    </row>
    <row r="72" spans="7:13" x14ac:dyDescent="0.2">
      <c r="G72" s="1">
        <f t="shared" si="6"/>
        <v>0</v>
      </c>
      <c r="L72" s="1">
        <f t="shared" si="7"/>
        <v>0</v>
      </c>
      <c r="M72" s="1">
        <f t="shared" si="8"/>
        <v>0</v>
      </c>
    </row>
    <row r="73" spans="7:13" x14ac:dyDescent="0.2">
      <c r="G73" s="1">
        <f t="shared" si="6"/>
        <v>0</v>
      </c>
      <c r="L73" s="1">
        <f t="shared" si="7"/>
        <v>0</v>
      </c>
      <c r="M73" s="1">
        <f t="shared" si="8"/>
        <v>0</v>
      </c>
    </row>
    <row r="74" spans="7:13" x14ac:dyDescent="0.2">
      <c r="G74" s="1">
        <f t="shared" si="6"/>
        <v>0</v>
      </c>
      <c r="L74" s="1">
        <f t="shared" si="7"/>
        <v>0</v>
      </c>
      <c r="M74" s="1">
        <f t="shared" si="8"/>
        <v>0</v>
      </c>
    </row>
    <row r="75" spans="7:13" x14ac:dyDescent="0.2">
      <c r="G75" s="1">
        <f t="shared" si="6"/>
        <v>0</v>
      </c>
      <c r="L75" s="1">
        <f t="shared" si="7"/>
        <v>0</v>
      </c>
      <c r="M75" s="1">
        <f t="shared" si="8"/>
        <v>0</v>
      </c>
    </row>
    <row r="76" spans="7:13" x14ac:dyDescent="0.2">
      <c r="G76" s="1">
        <f t="shared" si="6"/>
        <v>0</v>
      </c>
      <c r="L76" s="1">
        <f t="shared" si="7"/>
        <v>0</v>
      </c>
      <c r="M76" s="1">
        <f t="shared" si="8"/>
        <v>0</v>
      </c>
    </row>
    <row r="77" spans="7:13" x14ac:dyDescent="0.2">
      <c r="G77" s="1">
        <f t="shared" si="6"/>
        <v>0</v>
      </c>
      <c r="L77" s="1">
        <f t="shared" si="7"/>
        <v>0</v>
      </c>
      <c r="M77" s="1">
        <f t="shared" si="8"/>
        <v>0</v>
      </c>
    </row>
    <row r="78" spans="7:13" x14ac:dyDescent="0.2">
      <c r="G78" s="1">
        <f t="shared" si="6"/>
        <v>0</v>
      </c>
      <c r="L78" s="1">
        <f t="shared" si="7"/>
        <v>0</v>
      </c>
      <c r="M78" s="1">
        <f t="shared" si="8"/>
        <v>0</v>
      </c>
    </row>
    <row r="79" spans="7:13" x14ac:dyDescent="0.2">
      <c r="G79" s="1">
        <f t="shared" si="6"/>
        <v>0</v>
      </c>
      <c r="L79" s="1">
        <f t="shared" si="7"/>
        <v>0</v>
      </c>
      <c r="M79" s="1">
        <f t="shared" si="8"/>
        <v>0</v>
      </c>
    </row>
    <row r="80" spans="7:13" x14ac:dyDescent="0.2">
      <c r="G80" s="1">
        <f t="shared" ref="G80:G111" si="9">+C80-D80-E80-F80</f>
        <v>0</v>
      </c>
      <c r="L80" s="1">
        <f t="shared" ref="L80:L111" si="10">+H80-I80-J80-K80</f>
        <v>0</v>
      </c>
      <c r="M80" s="1">
        <f t="shared" ref="M80:M111" si="11">MIN(G80,L80)</f>
        <v>0</v>
      </c>
    </row>
    <row r="81" spans="7:13" x14ac:dyDescent="0.2">
      <c r="G81" s="1">
        <f t="shared" si="9"/>
        <v>0</v>
      </c>
      <c r="L81" s="1">
        <f t="shared" si="10"/>
        <v>0</v>
      </c>
      <c r="M81" s="1">
        <f t="shared" si="11"/>
        <v>0</v>
      </c>
    </row>
    <row r="82" spans="7:13" x14ac:dyDescent="0.2">
      <c r="G82" s="1">
        <f t="shared" si="9"/>
        <v>0</v>
      </c>
      <c r="L82" s="1">
        <f t="shared" si="10"/>
        <v>0</v>
      </c>
      <c r="M82" s="1">
        <f t="shared" si="11"/>
        <v>0</v>
      </c>
    </row>
    <row r="83" spans="7:13" x14ac:dyDescent="0.2">
      <c r="G83" s="1">
        <f t="shared" si="9"/>
        <v>0</v>
      </c>
      <c r="L83" s="1">
        <f t="shared" si="10"/>
        <v>0</v>
      </c>
      <c r="M83" s="1">
        <f t="shared" si="11"/>
        <v>0</v>
      </c>
    </row>
    <row r="84" spans="7:13" x14ac:dyDescent="0.2">
      <c r="G84" s="1">
        <f t="shared" si="9"/>
        <v>0</v>
      </c>
      <c r="L84" s="1">
        <f t="shared" si="10"/>
        <v>0</v>
      </c>
      <c r="M84" s="1">
        <f t="shared" si="11"/>
        <v>0</v>
      </c>
    </row>
    <row r="85" spans="7:13" x14ac:dyDescent="0.2">
      <c r="G85" s="1">
        <f t="shared" si="9"/>
        <v>0</v>
      </c>
      <c r="L85" s="1">
        <f t="shared" si="10"/>
        <v>0</v>
      </c>
      <c r="M85" s="1">
        <f t="shared" si="11"/>
        <v>0</v>
      </c>
    </row>
    <row r="86" spans="7:13" x14ac:dyDescent="0.2">
      <c r="G86" s="1">
        <f t="shared" si="9"/>
        <v>0</v>
      </c>
      <c r="L86" s="1">
        <f t="shared" si="10"/>
        <v>0</v>
      </c>
      <c r="M86" s="1">
        <f t="shared" si="11"/>
        <v>0</v>
      </c>
    </row>
    <row r="87" spans="7:13" x14ac:dyDescent="0.2">
      <c r="G87" s="1">
        <f t="shared" si="9"/>
        <v>0</v>
      </c>
      <c r="L87" s="1">
        <f t="shared" si="10"/>
        <v>0</v>
      </c>
      <c r="M87" s="1">
        <f t="shared" si="11"/>
        <v>0</v>
      </c>
    </row>
    <row r="88" spans="7:13" x14ac:dyDescent="0.2">
      <c r="G88" s="1">
        <f t="shared" si="9"/>
        <v>0</v>
      </c>
      <c r="L88" s="1">
        <f t="shared" si="10"/>
        <v>0</v>
      </c>
      <c r="M88" s="1">
        <f t="shared" si="11"/>
        <v>0</v>
      </c>
    </row>
    <row r="89" spans="7:13" x14ac:dyDescent="0.2">
      <c r="G89" s="1">
        <f t="shared" si="9"/>
        <v>0</v>
      </c>
      <c r="L89" s="1">
        <f t="shared" si="10"/>
        <v>0</v>
      </c>
      <c r="M89" s="1">
        <f t="shared" si="11"/>
        <v>0</v>
      </c>
    </row>
    <row r="90" spans="7:13" x14ac:dyDescent="0.2">
      <c r="G90" s="1">
        <f t="shared" si="9"/>
        <v>0</v>
      </c>
      <c r="L90" s="1">
        <f t="shared" si="10"/>
        <v>0</v>
      </c>
      <c r="M90" s="1">
        <f t="shared" si="11"/>
        <v>0</v>
      </c>
    </row>
    <row r="91" spans="7:13" x14ac:dyDescent="0.2">
      <c r="G91" s="1">
        <f t="shared" si="9"/>
        <v>0</v>
      </c>
      <c r="L91" s="1">
        <f t="shared" si="10"/>
        <v>0</v>
      </c>
      <c r="M91" s="1">
        <f t="shared" si="11"/>
        <v>0</v>
      </c>
    </row>
    <row r="92" spans="7:13" x14ac:dyDescent="0.2">
      <c r="G92" s="1">
        <f t="shared" si="9"/>
        <v>0</v>
      </c>
      <c r="L92" s="1">
        <f t="shared" si="10"/>
        <v>0</v>
      </c>
      <c r="M92" s="1">
        <f t="shared" si="11"/>
        <v>0</v>
      </c>
    </row>
    <row r="93" spans="7:13" x14ac:dyDescent="0.2">
      <c r="G93" s="1">
        <f t="shared" si="9"/>
        <v>0</v>
      </c>
      <c r="L93" s="1">
        <f t="shared" si="10"/>
        <v>0</v>
      </c>
      <c r="M93" s="1">
        <f t="shared" si="11"/>
        <v>0</v>
      </c>
    </row>
    <row r="94" spans="7:13" x14ac:dyDescent="0.2">
      <c r="G94" s="1">
        <f t="shared" si="9"/>
        <v>0</v>
      </c>
      <c r="L94" s="1">
        <f t="shared" si="10"/>
        <v>0</v>
      </c>
      <c r="M94" s="1">
        <f t="shared" si="11"/>
        <v>0</v>
      </c>
    </row>
    <row r="95" spans="7:13" x14ac:dyDescent="0.2">
      <c r="G95" s="1">
        <f t="shared" si="9"/>
        <v>0</v>
      </c>
      <c r="L95" s="1">
        <f t="shared" si="10"/>
        <v>0</v>
      </c>
      <c r="M95" s="1">
        <f t="shared" si="11"/>
        <v>0</v>
      </c>
    </row>
    <row r="96" spans="7:13" x14ac:dyDescent="0.2">
      <c r="G96" s="1">
        <f t="shared" si="9"/>
        <v>0</v>
      </c>
      <c r="L96" s="1">
        <f t="shared" si="10"/>
        <v>0</v>
      </c>
      <c r="M96" s="1">
        <f t="shared" si="11"/>
        <v>0</v>
      </c>
    </row>
    <row r="97" spans="7:13" x14ac:dyDescent="0.2">
      <c r="G97" s="1">
        <f t="shared" si="9"/>
        <v>0</v>
      </c>
      <c r="L97" s="1">
        <f t="shared" si="10"/>
        <v>0</v>
      </c>
      <c r="M97" s="1">
        <f t="shared" si="11"/>
        <v>0</v>
      </c>
    </row>
  </sheetData>
  <autoFilter ref="A3:M3" xr:uid="{77A7EF42-C12A-482B-9E11-4BA7BD6EC4DC}">
    <sortState xmlns:xlrd2="http://schemas.microsoft.com/office/spreadsheetml/2017/richdata2" ref="A4:M15">
      <sortCondition ref="M3:M15"/>
    </sortState>
  </autoFilter>
  <printOptions gridLines="1"/>
  <pageMargins left="0.7" right="0.7" top="0.75" bottom="0.75" header="0.3" footer="0.3"/>
  <pageSetup pageOrder="overThenDown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1E571-3901-0B45-A3D8-7580847F2832}">
  <dimension ref="A1:B17"/>
  <sheetViews>
    <sheetView workbookViewId="0">
      <selection activeCell="S14" sqref="S14"/>
    </sheetView>
  </sheetViews>
  <sheetFormatPr baseColWidth="10" defaultRowHeight="15" x14ac:dyDescent="0.2"/>
  <cols>
    <col min="2" max="2" width="15.33203125" bestFit="1" customWidth="1"/>
  </cols>
  <sheetData>
    <row r="1" spans="1:2" x14ac:dyDescent="0.2">
      <c r="B1" t="s">
        <v>81</v>
      </c>
    </row>
    <row r="2" spans="1:2" x14ac:dyDescent="0.2">
      <c r="A2">
        <v>1</v>
      </c>
      <c r="B2" s="7" t="s">
        <v>63</v>
      </c>
    </row>
    <row r="3" spans="1:2" x14ac:dyDescent="0.2">
      <c r="A3">
        <v>2</v>
      </c>
      <c r="B3" s="7" t="s">
        <v>29</v>
      </c>
    </row>
    <row r="4" spans="1:2" x14ac:dyDescent="0.2">
      <c r="A4">
        <v>3</v>
      </c>
      <c r="B4" s="7" t="s">
        <v>75</v>
      </c>
    </row>
    <row r="6" spans="1:2" x14ac:dyDescent="0.2">
      <c r="B6" s="7" t="s">
        <v>82</v>
      </c>
    </row>
    <row r="7" spans="1:2" x14ac:dyDescent="0.2">
      <c r="A7">
        <v>1</v>
      </c>
      <c r="B7" s="7" t="s">
        <v>69</v>
      </c>
    </row>
    <row r="8" spans="1:2" x14ac:dyDescent="0.2">
      <c r="A8">
        <v>2</v>
      </c>
      <c r="B8" s="7" t="s">
        <v>28</v>
      </c>
    </row>
    <row r="9" spans="1:2" x14ac:dyDescent="0.2">
      <c r="A9">
        <v>3</v>
      </c>
      <c r="B9" s="7" t="s">
        <v>25</v>
      </c>
    </row>
    <row r="11" spans="1:2" x14ac:dyDescent="0.2">
      <c r="B11" s="7" t="s">
        <v>83</v>
      </c>
    </row>
    <row r="12" spans="1:2" x14ac:dyDescent="0.2">
      <c r="B12" s="7"/>
    </row>
    <row r="13" spans="1:2" x14ac:dyDescent="0.2">
      <c r="A13">
        <v>1</v>
      </c>
      <c r="B13" s="7" t="s">
        <v>84</v>
      </c>
    </row>
    <row r="14" spans="1:2" x14ac:dyDescent="0.2">
      <c r="A14">
        <v>2</v>
      </c>
      <c r="B14" s="7" t="s">
        <v>39</v>
      </c>
    </row>
    <row r="15" spans="1:2" x14ac:dyDescent="0.2">
      <c r="A15">
        <v>3</v>
      </c>
      <c r="B15" s="7" t="s">
        <v>86</v>
      </c>
    </row>
    <row r="16" spans="1:2" x14ac:dyDescent="0.2">
      <c r="B16" s="7" t="s">
        <v>85</v>
      </c>
    </row>
    <row r="17" spans="2:2" x14ac:dyDescent="0.2">
      <c r="B17" s="7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Men's Open division</vt:lpstr>
      <vt:lpstr>Women's Open division</vt:lpstr>
      <vt:lpstr>Grom's Open division</vt:lpstr>
      <vt:lpstr>Winners</vt:lpstr>
      <vt:lpstr>'Grom''s Open division'!Print_Titles</vt:lpstr>
      <vt:lpstr>'Men''s Open division'!Print_Titles</vt:lpstr>
      <vt:lpstr>'Women''s Open division'!Print_Titles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Proffit</dc:creator>
  <cp:lastModifiedBy>Microsoft Office User</cp:lastModifiedBy>
  <cp:lastPrinted>2023-03-16T04:00:02Z</cp:lastPrinted>
  <dcterms:created xsi:type="dcterms:W3CDTF">2023-03-16T02:59:18Z</dcterms:created>
  <dcterms:modified xsi:type="dcterms:W3CDTF">2023-03-20T03:51:52Z</dcterms:modified>
</cp:coreProperties>
</file>